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2"/>
  <workbookPr defaultThemeVersion="166925"/>
  <mc:AlternateContent xmlns:mc="http://schemas.openxmlformats.org/markup-compatibility/2006">
    <mc:Choice Requires="x15">
      <x15ac:absPath xmlns:x15ac="http://schemas.microsoft.com/office/spreadsheetml/2010/11/ac" url="/Users/bounmy.phommakone/Library/CloudStorage/OneDrive-UnitedNationsDevelopmentProgramme/01_Call for P.C&amp;P.P Submission/OP8_2024-2028/Country Programe Documents/"/>
    </mc:Choice>
  </mc:AlternateContent>
  <xr:revisionPtr revIDLastSave="0" documentId="13_ncr:1_{D818102F-168F-B542-9361-2A5D0906C58B}" xr6:coauthVersionLast="47" xr6:coauthVersionMax="47" xr10:uidLastSave="{00000000-0000-0000-0000-000000000000}"/>
  <bookViews>
    <workbookView xWindow="0" yWindow="600" windowWidth="28800" windowHeight="16200" tabRatio="808" xr2:uid="{3FFF98AE-EBD6-4838-B0A3-2C652122F5AD}"/>
  </bookViews>
  <sheets>
    <sheet name="Project Indicators" sheetId="6" r:id="rId1"/>
    <sheet name="Thematic Areas" sheetId="7" r:id="rId2"/>
    <sheet name="Outcomes" sheetId="8" r:id="rId3"/>
    <sheet name="Outputs" sheetId="9" r:id="rId4"/>
  </sheets>
  <definedNames>
    <definedName name="Activities">#REF!</definedName>
    <definedName name="Dropdow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4" i="6" l="1"/>
  <c r="X34" i="6"/>
  <c r="Y27" i="6"/>
  <c r="Y24" i="6"/>
  <c r="Y25" i="6"/>
  <c r="X24" i="6"/>
  <c r="X25" i="6"/>
  <c r="X27" i="6"/>
  <c r="Y23" i="6"/>
  <c r="X23" i="6"/>
  <c r="Y20" i="6"/>
  <c r="X20" i="6"/>
  <c r="Y19" i="6"/>
  <c r="X19" i="6"/>
  <c r="X15" i="6"/>
  <c r="Y15" i="6"/>
  <c r="Y16" i="6"/>
  <c r="X16" i="6"/>
</calcChain>
</file>

<file path=xl/sharedStrings.xml><?xml version="1.0" encoding="utf-8"?>
<sst xmlns="http://schemas.openxmlformats.org/spreadsheetml/2006/main" count="217" uniqueCount="153">
  <si>
    <t>Project Indicators Monitoring</t>
  </si>
  <si>
    <t xml:space="preserve">Project Name: </t>
  </si>
  <si>
    <t>Project ID:</t>
  </si>
  <si>
    <t>Date of updates:</t>
  </si>
  <si>
    <t xml:space="preserve">Instruction: </t>
  </si>
  <si>
    <t>The frequency of data tracking is on a quarterly basis</t>
  </si>
  <si>
    <t>The indicators are tracked for the whole project life cycle and it is counted cummulatively</t>
  </si>
  <si>
    <t>The information on the baselines, targets and indicators are extracted from the Project Documents or the Multi Year Workplans</t>
  </si>
  <si>
    <t>The data below is provided as a sample only and should be deleted prior to use</t>
  </si>
  <si>
    <t>Responsible Party</t>
    <phoneticPr fontId="0" type="noConversion"/>
  </si>
  <si>
    <t xml:space="preserve">Frequency of reporting </t>
  </si>
  <si>
    <t xml:space="preserve">Baseline (2023)
</t>
  </si>
  <si>
    <t>Target
2024</t>
  </si>
  <si>
    <t xml:space="preserve">Actual
2024 </t>
  </si>
  <si>
    <t>Target
2025</t>
  </si>
  <si>
    <t xml:space="preserve">Actual
2025 </t>
  </si>
  <si>
    <t>Target
2026</t>
  </si>
  <si>
    <t>Actual 2026</t>
  </si>
  <si>
    <t>Target
2027</t>
  </si>
  <si>
    <t>Actual 2027</t>
  </si>
  <si>
    <t>Target
2028</t>
  </si>
  <si>
    <t>Actual 2028</t>
  </si>
  <si>
    <t>Cumulative Target</t>
  </si>
  <si>
    <t>Cumulative Progress</t>
  </si>
  <si>
    <t>On track?</t>
  </si>
  <si>
    <t>Supporting Documents 
(must be annexed to report)</t>
  </si>
  <si>
    <t>UNDP</t>
  </si>
  <si>
    <t>Annually</t>
  </si>
  <si>
    <t xml:space="preserve">Yes </t>
  </si>
  <si>
    <t>SGP OP8-Part 1</t>
  </si>
  <si>
    <t>Annual Monitoring Reprot (AMR)</t>
  </si>
  <si>
    <t>To summerize from the progress report of the grantee partners</t>
  </si>
  <si>
    <t>Mandatory GEF CORE Indicator 3: Area of Land and Ecosystems under Restoration (hectare), (GEF core indicator 3.1)</t>
  </si>
  <si>
    <t xml:space="preserve">Mandatory GEF CORE Indicator 4: Area of Land and Landscape Under Improved Practices (excluding projected areas; hectare), (GEF core indicator 4.1 and 4.3) </t>
  </si>
  <si>
    <t xml:space="preserve">Country Programme Contributions </t>
  </si>
  <si>
    <t>AMR</t>
  </si>
  <si>
    <t>Objective: Local CSOs and CBOs in landscape around the world access grant financing and technical assistance, including capacity development and knowledge sharing to maintain and enhance their socio-ecological resilience, well-being and socio-economic conditions for Global Environmental Benefits.</t>
  </si>
  <si>
    <t>Project component 1: Strategic Planning and Multi-Stakeholder Governance</t>
  </si>
  <si>
    <t>Indicator 8: number of representatives from social inclusion group (indigenous people, women, youth, persons with disability, farmers, other marginalized groups) meaningfully engage in multi-stakeholder dialogue platforms</t>
  </si>
  <si>
    <t>Collective information from the progress and or final reports of grantee partners</t>
  </si>
  <si>
    <t>Indicator 10: Number of CSO-government-private sector dialogues formed or strengthened</t>
  </si>
  <si>
    <t>Annual report</t>
  </si>
  <si>
    <t>Outcome 2.1. Landscape strategic objectives advanced through community-led grants</t>
  </si>
  <si>
    <t>Indicator 11: Number of SGP countries supporting partnerships to advance sustainable agriculture and fisheries and or food security (such as diversification, sustainable intensification, sustainable fisheries management, agroecological farming practices, climate-smart agriculture, certification programmes, local sourcing initiatives waste reduction, and circular economy, etc.)</t>
  </si>
  <si>
    <t>Indicator 12: number of locally adapted solutions promoting low-carbon technologies (such as new/modified biogas technology, locally developed energy efficient stoves, innovatives uses of solar/wind energy, etc.)</t>
  </si>
  <si>
    <t>Indicator 13: increase in installed renewable energy capacity from community-scale systems (e.g., biomass, micro-hydro, solar, etc.)</t>
  </si>
  <si>
    <t>Strategic Initiatives</t>
  </si>
  <si>
    <t>Focal Areas</t>
  </si>
  <si>
    <t>Strategic Iniatives</t>
  </si>
  <si>
    <t xml:space="preserve">Biodiversity </t>
  </si>
  <si>
    <t xml:space="preserve">Climate Change </t>
  </si>
  <si>
    <t xml:space="preserve">Land Degradation </t>
  </si>
  <si>
    <t xml:space="preserve">Internal Waters </t>
  </si>
  <si>
    <t>Chemicals &amp; Wastes</t>
  </si>
  <si>
    <t>Sustainable Forest Management</t>
  </si>
  <si>
    <t>Indicator 15: Number of community-based sustainable solution in urban landscapes (e.g. transport, biodiversity conservation, chemical, and waste management, energy efficiency, watershed protection, etc.)</t>
  </si>
  <si>
    <t xml:space="preserve">10 urban solutions </t>
  </si>
  <si>
    <t xml:space="preserve">Project component 4: Monitoring &amp; Evaluation </t>
  </si>
  <si>
    <t>Outcome 4.1. Scale, durability and impact of locally-led community action strengthened through monitoring, evaluation, and evidence based learning</t>
  </si>
  <si>
    <t>Country Programme</t>
  </si>
  <si>
    <t>UNDP in Lao PDR</t>
  </si>
  <si>
    <t>Community-based conservation of threatened ecosystems and species, including eco-tourism;</t>
  </si>
  <si>
    <t>Sustainable agriculture and fisheries, and food security;</t>
  </si>
  <si>
    <t>Low-carbon energy access co-benefits;</t>
  </si>
  <si>
    <t>Local to global coalitions for chemicals and waste management; and</t>
  </si>
  <si>
    <t>Catalysing sustainable urban solutions.</t>
  </si>
  <si>
    <t xml:space="preserve">Multi-focal areas </t>
  </si>
  <si>
    <t>Capacity Development</t>
  </si>
  <si>
    <t>Indicator Level (Objective/Outcome and, or Output/Component)</t>
  </si>
  <si>
    <t xml:space="preserve">Global Indicators </t>
  </si>
  <si>
    <t>-</t>
  </si>
  <si>
    <t>Indicator 25: Number of projects with meetings involving local CSOs/CBOs or communities to monitor project results, assess impacts, and identify lessons learned</t>
  </si>
  <si>
    <t>Project component 3: Knowledge Management and Learning</t>
  </si>
  <si>
    <t>Outcome 3.1. Sustainability and impact of community-led collective action enhanced through knowledge management and learning approaches across landscapes and regions</t>
  </si>
  <si>
    <t>Indicator 23: Number of knowledge exchange/sharing events with participation of local communities</t>
  </si>
  <si>
    <t>Data Collection Methods</t>
  </si>
  <si>
    <t xml:space="preserve">Risks/Assumptions </t>
  </si>
  <si>
    <t>Grantee monitoring reports, impact reviews, SGP database</t>
  </si>
  <si>
    <t>Restoration plans are adaptable  to changing environmental and socio-economic conditions</t>
  </si>
  <si>
    <t>Government and stakeholders are actively engaged. Stakeholders have the capacity to generate clear outcomes and lessons learned.</t>
  </si>
  <si>
    <t xml:space="preserve">1500 multi-stakeholder governance and dialogue platforms, records of meetings </t>
  </si>
  <si>
    <t xml:space="preserve">180 dialogues </t>
  </si>
  <si>
    <t>Grantee monitoring reports, impact reviews</t>
  </si>
  <si>
    <t>Indicator 14: Number of local to global coalitions  for chemicals and waste management strengthened and or established.</t>
  </si>
  <si>
    <t>Stakeholders share common goals and objectives related to the management of chemicals and waste.</t>
  </si>
  <si>
    <t xml:space="preserve">Effective communication channels are established to disseminate information </t>
  </si>
  <si>
    <t xml:space="preserve">Local stakeholders are open to adapting based on the lessons identified during meetings </t>
  </si>
  <si>
    <t>Project Management Cost (PMC)</t>
  </si>
  <si>
    <t>Non-Grant Budget for Country Operational Budget (USD)</t>
  </si>
  <si>
    <t>Non-grant for country operational budget</t>
  </si>
  <si>
    <t>Mandatory GEF Core Indicator 1: People benefitting from GEF-Financed Investments disaggregated by sex (count), (GEF core indicator 11)</t>
  </si>
  <si>
    <t>Project are designed in a gender-responsive manneer. Monitoring and evaluation processes are designed to systematically desaggregate data by gender</t>
  </si>
  <si>
    <t>Global Indicators/End of Project Target</t>
  </si>
  <si>
    <t>Means of Verification/Data Source</t>
  </si>
  <si>
    <t>Baseline</t>
  </si>
  <si>
    <t>Mid-Term Target</t>
  </si>
  <si>
    <t>812,854 (449,588 female; 363,266 male); source: 2023 AMR</t>
  </si>
  <si>
    <t>150,000 (of whom 70,000 are female)</t>
  </si>
  <si>
    <t>500,000 (of whom 250,000 are female)</t>
  </si>
  <si>
    <t>Grantee monitoring report; impact review; SGP database</t>
  </si>
  <si>
    <t>2,121,391 (4.1) 617,865 (4.3); source: 2023 AMR</t>
  </si>
  <si>
    <t>1,100,000 ha</t>
  </si>
  <si>
    <t>3,800,000 ha</t>
  </si>
  <si>
    <t>10 SGP country programs</t>
  </si>
  <si>
    <t>25 SGP countries (approx. 25% of the OP8 Part 1 Portfolio)</t>
  </si>
  <si>
    <t>90; source: 2023 AMR</t>
  </si>
  <si>
    <t>30 locally adapted low emission development solutions</t>
  </si>
  <si>
    <t xml:space="preserve">70 locally adpated low emission development solutions </t>
  </si>
  <si>
    <t xml:space="preserve">50 Kw increased renewable energy capacity </t>
  </si>
  <si>
    <t xml:space="preserve">150 kW increased renewable energy capacity </t>
  </si>
  <si>
    <t>3 urban solutions</t>
  </si>
  <si>
    <t>27; source: 2023 AMR</t>
  </si>
  <si>
    <t xml:space="preserve">10 coalitions </t>
  </si>
  <si>
    <t xml:space="preserve">20 coalitions </t>
  </si>
  <si>
    <t>462 (number of peer-to-peer exchage) source: AMR 2023</t>
  </si>
  <si>
    <t xml:space="preserve">50% of projects </t>
  </si>
  <si>
    <t xml:space="preserve">80% of projects </t>
  </si>
  <si>
    <t>231; source: 2023 AMR</t>
  </si>
  <si>
    <t>90 dialogues</t>
  </si>
  <si>
    <t>108 dialogues</t>
  </si>
  <si>
    <t>4,579 (total number of representatives)</t>
  </si>
  <si>
    <t>70,000 ha</t>
  </si>
  <si>
    <t>225,000 ha</t>
  </si>
  <si>
    <t>31,757; source: 2023 AMR</t>
  </si>
  <si>
    <t>Collaboration among stakeholders, including government agencies, non-governmental organizations, and local communities. Adequate technical knowledge and information on improved land management practices are accessible to land users and relevant stakeholders.</t>
  </si>
  <si>
    <t>Project outcome 1.1: Enabling environment strengthened for effective community-driven integrated approaches</t>
  </si>
  <si>
    <t>Grantee monitoring reports and impact reviews.</t>
  </si>
  <si>
    <t xml:space="preserve">Local communities and stakeholders have the necessary capacity and skills to operate and maintain community-scale renewable energy systems. </t>
  </si>
  <si>
    <t>Outcomes</t>
  </si>
  <si>
    <t>Components</t>
  </si>
  <si>
    <t>Component 1: Enabling environment strengthened for effective community driven integrated approaches</t>
  </si>
  <si>
    <t>Component 2.1 Landscape-seascape strategic objectives advanced through community-led grants</t>
  </si>
  <si>
    <t>Component 3: Sustainability and impact of community-led collective action enhanced through knowledge management and learning approaches across landscapes-seascapes and regions.</t>
  </si>
  <si>
    <t>Component 4: Scale, durability and impact of locally-led community action strengthned through monitoring, evaluation and evidence-based learning</t>
  </si>
  <si>
    <t>Local communities are actively engaged and participate in the identification, development, and adoption of low-carbon technologies.</t>
  </si>
  <si>
    <t>Grantee monitoring reports and impact reviews</t>
  </si>
  <si>
    <t>Existing policies in SGP countries are aligned with sustainable agriculture and fisheries goals.</t>
  </si>
  <si>
    <t>Project component 2: Demand-driven grants to CSOs/CBOs</t>
  </si>
  <si>
    <t>Effective collaboration among various stakeholders, including local government agencies, non-governmental organizations, businesses, and residents. Supportive policies and regulations are in place at the local and national levels.</t>
  </si>
  <si>
    <t xml:space="preserve">Indicator Description </t>
  </si>
  <si>
    <t>This indicator measures the number of innovative low-carbon technology solutions that have been developed, modified, adapted, tested, or adopted to address local needs and conditions while contributing to the reduction of greenhouse gas emissions and dependence on fossil fuels. It captures community-driven and locally appropriate technologies that enhance energy efficiency, increase the use of renewable energy, or promote sustainable production and consumption practices.</t>
  </si>
  <si>
    <t>This indicator measures the increase in renewable energy generation capacity installed through community-scale systems as a result of project interventions. It captures the deployment, expansion, or upgrading of renewable energy technologies that provide clean, reliable, and sustainable energy services for households, communities, local enterprises, and public facilities. The indicator reflects contributions to reducing greenhouse gas emissions, increasing energy access, and strengthening local energy resilience.</t>
  </si>
  <si>
    <t>This indicator measures the number of multi-stakeholder coalitions, partnerships, networks, platforms, or alliances focused on chemicals and waste management that have been established or strengthened through project support. These coalitions may operate at local, national, regional, or global levels and facilitate collaboration, knowledge exchange, policy dialogue, capacity development, advocacy, and coordinated action to address chemicals, hazardous waste, plastics, electronic waste, and other pollution-related challenges</t>
  </si>
  <si>
    <t>This indicator measures the number of representatives from social inclusion groups who actively and meaningfully participate in multi-stakeholder dialogue platforms supported by the project. It captures the extent to which traditionally underrepresented and marginalized groups are engaged in consultations, planning, decision-making processes, policy discussions, knowledge-sharing events, and governance mechanisms related to environmental sustainability and community development. Meaningful engagement refers to participation that enables individuals to express their views, contribute to discussions, influence decisions, and take part in collective actions, rather than simply attending meetings.</t>
  </si>
  <si>
    <t>his indicator measures the number of formal or informal dialogue mechanisms, platforms, forums, working groups, partnerships, or engagement processes involving civil society organizations (CSOs), government institutions, and private sector actors that have been established or strengthened through project support. The indicator captures efforts to enhance multi-stakeholder collaboration, coordination, information exchange, joint problem-solving, and collective action on environmental sustainability, climate change, natural resource management, chemicals and waste management, and sustainable development issues.</t>
  </si>
  <si>
    <t>Terms of reference multi-stakeholder governance and dialogue platforms and records of meetings</t>
  </si>
  <si>
    <t>This indicator measures the number of knowledge exchange and knowledge-sharing events conducted with the active participation of local communities as a result of project support. These events facilitate the sharing of experiences, lessons learned, best practices, innovations, traditional knowledge, and technical information related to environmental conservation, sustainable livelihoods, climate resilience, natural resource management, and sustainable development.</t>
  </si>
  <si>
    <t>This indicator measures the number of projects that conduct meetings involving local civil society organizations (CSOs), community-based organizations (CBOs), and/or community representatives to review project progress, monitor results, assess environmental and socio-economic impacts, and identify lessons learned during implementation. These meetings provide opportunities for stakeholders to participate in project oversight, validate results, share experiences, identify challenges, and contribute recommendations for adaptive management and future interventions.</t>
  </si>
  <si>
    <t>This indicator measures the number of community-based sustainable solutions developed, implemented, strengthened, or scaled within urban and peri-urban landscapes through project support. The solutions are designed to address environmental challenges while improving community well-being, resilience, and sustainability. They are led, managed, or actively implemented by local communities, community-based organizations, civil society organizations, or local stakeholder groups.</t>
  </si>
  <si>
    <t>This indicator measures the number of SGP participating countries that support and promote partnerships among stakeholders to advance sustainable agriculture, sustainable fisheries, and food security objectives through project interventions. These partnerships may involve collaboration among local communities, farmers' organizations, fishers' associations, civil society organizations, government agencies, research institutions, private sector actors, and other relevant stakeholders.</t>
  </si>
  <si>
    <t>This indicator measures the total area of terrestrial landscapes where improved environmental management, conservation, restoration, or sustainable production practices have been adopted as a result of project interventions. It captures areas under active management that generate global environmental benefits, including biodiversity conservation, climate change mitigation and adaptation, land degradation neutrality, sustainable forest management, sustainable agriculture, watershed protection, and ecosystem restoration. Protected areas reported under separate indicators should not be included.</t>
  </si>
  <si>
    <t>This indicator measures the total area of degraded terrestrial, freshwater, coastal, or marine ecosystems that are under restoration as a result of project-supported interventions. Restoration refers to actions that assist the recovery of ecosystem structure, functions, biodiversity, productivity, and ecosystem services in areas that have been degraded, damaged, or converted. The indicator captures both active and passive restoration efforts aimed at improving ecological integrity and enhancing environmental, social, and economic benefits.</t>
  </si>
  <si>
    <t>This indicator measures the number of individuals who directly or indirectly benefit from project activities supported through GEF-financed investments. Benefits may include improved livelihoods, enhanced access to natural resources, increased food and water security, improved ecosystem services, strengthened resilience to climate change, access to sustainable energy, reduced exposure to environmental risks and pollution, improved knowledge and capacities, or other socio-economic and environmental gains resulting from project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</si>
</sst>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_(* \(#,##0\);_(* &quot;-&quot;_);_(@_)"/>
  </numFmts>
  <fonts count="16" x14ac:knownFonts="1">
    <font>
      <sz val="11"/>
      <color theme="1"/>
      <name val="Calibri"/>
      <family val="2"/>
      <scheme val="minor"/>
    </font>
    <font>
      <sz val="12"/>
      <color theme="1"/>
      <name val="Times New Roman"/>
      <family val="1"/>
    </font>
    <font>
      <sz val="10"/>
      <color rgb="FF000000"/>
      <name val="Calibri"/>
      <family val="2"/>
      <scheme val="minor"/>
    </font>
    <font>
      <sz val="11"/>
      <color indexed="8"/>
      <name val="Calibri"/>
      <family val="2"/>
    </font>
    <font>
      <sz val="12"/>
      <color theme="1"/>
      <name val="Calibri"/>
      <family val="2"/>
      <scheme val="minor"/>
    </font>
    <font>
      <sz val="11"/>
      <color theme="1"/>
      <name val="Calibri"/>
      <family val="2"/>
      <scheme val="minor"/>
    </font>
    <font>
      <i/>
      <sz val="11"/>
      <color theme="1"/>
      <name val="Calibri"/>
      <family val="2"/>
    </font>
    <font>
      <sz val="8"/>
      <color theme="1"/>
      <name val="Calibri"/>
      <family val="2"/>
    </font>
    <font>
      <sz val="8"/>
      <color rgb="FF161513"/>
      <name val="Calibri"/>
      <family val="2"/>
    </font>
    <font>
      <b/>
      <i/>
      <sz val="8"/>
      <color theme="1"/>
      <name val="Calibri"/>
      <family val="2"/>
      <scheme val="minor"/>
    </font>
    <font>
      <sz val="8"/>
      <color theme="1"/>
      <name val="Calibri"/>
      <family val="2"/>
      <scheme val="minor"/>
    </font>
    <font>
      <i/>
      <sz val="8"/>
      <color theme="2" tint="-0.499984740745262"/>
      <name val="Calibri"/>
      <family val="2"/>
      <scheme val="minor"/>
    </font>
    <font>
      <i/>
      <sz val="8"/>
      <name val="Calibri"/>
      <family val="2"/>
      <scheme val="minor"/>
    </font>
    <font>
      <b/>
      <sz val="8"/>
      <color theme="1"/>
      <name val="Calibri"/>
      <family val="2"/>
      <scheme val="minor"/>
    </font>
    <font>
      <sz val="8"/>
      <name val="Calibri"/>
      <family val="2"/>
      <scheme val="minor"/>
    </font>
    <font>
      <sz val="8"/>
      <color theme="1"/>
      <name val="Segoe UI"/>
    </font>
  </fonts>
  <fills count="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7" tint="0.59999389629810485"/>
        <bgColor indexed="64"/>
      </patternFill>
    </fill>
  </fills>
  <borders count="44">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style="slantDashDot">
        <color indexed="64"/>
      </left>
      <right/>
      <top style="slantDashDot">
        <color indexed="64"/>
      </top>
      <bottom style="thin">
        <color indexed="64"/>
      </bottom>
      <diagonal/>
    </border>
    <border>
      <left/>
      <right/>
      <top style="slantDashDot">
        <color indexed="64"/>
      </top>
      <bottom style="thin">
        <color indexed="64"/>
      </bottom>
      <diagonal/>
    </border>
    <border>
      <left/>
      <right style="slantDashDot">
        <color indexed="64"/>
      </right>
      <top style="slantDashDot">
        <color indexed="64"/>
      </top>
      <bottom style="thin">
        <color indexed="64"/>
      </bottom>
      <diagonal/>
    </border>
    <border>
      <left style="slantDashDot">
        <color indexed="64"/>
      </left>
      <right/>
      <top style="thin">
        <color indexed="64"/>
      </top>
      <bottom style="slantDashDot">
        <color indexed="64"/>
      </bottom>
      <diagonal/>
    </border>
    <border>
      <left/>
      <right/>
      <top style="thin">
        <color indexed="64"/>
      </top>
      <bottom style="slantDashDot">
        <color indexed="64"/>
      </bottom>
      <diagonal/>
    </border>
    <border>
      <left/>
      <right style="slantDashDot">
        <color indexed="64"/>
      </right>
      <top style="thin">
        <color indexed="64"/>
      </top>
      <bottom style="slantDashDot">
        <color indexed="64"/>
      </bottom>
      <diagonal/>
    </border>
    <border>
      <left/>
      <right/>
      <top style="medium">
        <color indexed="64"/>
      </top>
      <bottom/>
      <diagonal/>
    </border>
  </borders>
  <cellStyleXfs count="12">
    <xf numFmtId="0" fontId="0"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2" fillId="0" borderId="0"/>
    <xf numFmtId="0" fontId="3" fillId="0" borderId="0"/>
    <xf numFmtId="9" fontId="3" fillId="0" borderId="0" applyFont="0" applyFill="0" applyBorder="0" applyAlignment="0" applyProtection="0"/>
    <xf numFmtId="0" fontId="4" fillId="0" borderId="0"/>
    <xf numFmtId="0" fontId="5" fillId="0" borderId="0"/>
    <xf numFmtId="41" fontId="5" fillId="0" borderId="0" applyFont="0" applyFill="0" applyBorder="0" applyAlignment="0" applyProtection="0"/>
    <xf numFmtId="9" fontId="5" fillId="0" borderId="0" applyFont="0" applyFill="0" applyBorder="0" applyAlignment="0" applyProtection="0"/>
  </cellStyleXfs>
  <cellXfs count="112">
    <xf numFmtId="0" fontId="0" fillId="0" borderId="0" xfId="0"/>
    <xf numFmtId="0" fontId="0" fillId="3" borderId="0" xfId="0" applyFill="1"/>
    <xf numFmtId="0" fontId="6" fillId="0" borderId="0" xfId="0" applyFont="1" applyAlignment="1">
      <alignment horizontal="justify" vertical="center"/>
    </xf>
    <xf numFmtId="0" fontId="7" fillId="0" borderId="0" xfId="0" applyFont="1"/>
    <xf numFmtId="0" fontId="8" fillId="0" borderId="0" xfId="0" applyFont="1" applyAlignment="1">
      <alignment wrapText="1"/>
    </xf>
    <xf numFmtId="0" fontId="9" fillId="0" borderId="0" xfId="1" applyFont="1" applyAlignment="1">
      <alignment horizontal="left" vertical="center"/>
    </xf>
    <xf numFmtId="0" fontId="10" fillId="0" borderId="0" xfId="1" applyFont="1" applyAlignment="1">
      <alignment horizontal="left" vertical="center"/>
    </xf>
    <xf numFmtId="0" fontId="10" fillId="0" borderId="0" xfId="1" applyFont="1"/>
    <xf numFmtId="0" fontId="10" fillId="0" borderId="0" xfId="1" applyFont="1" applyAlignment="1">
      <alignment horizontal="center"/>
    </xf>
    <xf numFmtId="0" fontId="10" fillId="0" borderId="0" xfId="1" applyFont="1" applyAlignment="1">
      <alignment horizontal="left"/>
    </xf>
    <xf numFmtId="0" fontId="10" fillId="2" borderId="0" xfId="0" applyFont="1" applyFill="1" applyAlignment="1">
      <alignment horizontal="left"/>
    </xf>
    <xf numFmtId="0" fontId="11" fillId="2" borderId="4" xfId="1" applyFont="1" applyFill="1" applyBorder="1" applyAlignment="1">
      <alignment horizontal="center" vertical="center" wrapText="1"/>
    </xf>
    <xf numFmtId="0" fontId="11" fillId="2" borderId="43" xfId="1" applyFont="1" applyFill="1" applyBorder="1" applyAlignment="1">
      <alignment horizontal="center" vertical="center" wrapText="1"/>
    </xf>
    <xf numFmtId="0" fontId="10" fillId="0" borderId="1" xfId="1" applyFont="1" applyBorder="1"/>
    <xf numFmtId="0" fontId="11" fillId="2" borderId="19"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0" fillId="0" borderId="2" xfId="1" applyFont="1" applyBorder="1"/>
    <xf numFmtId="0" fontId="12" fillId="2" borderId="19"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14" xfId="1" applyFont="1" applyFill="1" applyBorder="1" applyAlignment="1">
      <alignment horizontal="center" vertical="center" wrapText="1"/>
    </xf>
    <xf numFmtId="15" fontId="10" fillId="0" borderId="3" xfId="1" applyNumberFormat="1" applyFont="1" applyBorder="1"/>
    <xf numFmtId="15" fontId="10" fillId="0" borderId="0" xfId="1" applyNumberFormat="1" applyFont="1"/>
    <xf numFmtId="0" fontId="13" fillId="0" borderId="0" xfId="1" applyFont="1" applyAlignment="1">
      <alignment horizontal="left" vertical="center"/>
    </xf>
    <xf numFmtId="0" fontId="10" fillId="3" borderId="14" xfId="0" applyFont="1" applyFill="1" applyBorder="1" applyAlignment="1">
      <alignment horizontal="center"/>
    </xf>
    <xf numFmtId="0" fontId="10" fillId="4" borderId="0" xfId="0" applyFont="1" applyFill="1"/>
    <xf numFmtId="0" fontId="10" fillId="5" borderId="14" xfId="0" applyFont="1" applyFill="1" applyBorder="1" applyAlignment="1">
      <alignment horizontal="center"/>
    </xf>
    <xf numFmtId="0" fontId="10" fillId="0" borderId="0" xfId="0" applyFont="1"/>
    <xf numFmtId="0" fontId="13" fillId="3" borderId="20" xfId="1" applyFont="1" applyFill="1" applyBorder="1" applyAlignment="1">
      <alignment horizontal="center" vertical="center" wrapText="1"/>
    </xf>
    <xf numFmtId="0" fontId="13" fillId="3" borderId="21" xfId="1" applyFont="1" applyFill="1" applyBorder="1" applyAlignment="1">
      <alignment horizontal="center" vertical="center" wrapText="1"/>
    </xf>
    <xf numFmtId="0" fontId="13" fillId="3" borderId="22" xfId="1" applyFont="1" applyFill="1" applyBorder="1" applyAlignment="1">
      <alignment horizontal="center" vertical="center" wrapText="1"/>
    </xf>
    <xf numFmtId="0" fontId="13" fillId="4" borderId="22" xfId="1" applyFont="1" applyFill="1" applyBorder="1" applyAlignment="1">
      <alignment horizontal="center" vertical="center" wrapText="1"/>
    </xf>
    <xf numFmtId="0" fontId="13" fillId="5" borderId="5" xfId="1" applyFont="1" applyFill="1" applyBorder="1" applyAlignment="1">
      <alignment horizontal="center" vertical="center" wrapText="1"/>
    </xf>
    <xf numFmtId="0" fontId="13" fillId="3" borderId="5" xfId="1" applyFont="1" applyFill="1" applyBorder="1" applyAlignment="1">
      <alignment horizontal="center" vertical="center" wrapText="1"/>
    </xf>
    <xf numFmtId="0" fontId="13" fillId="5" borderId="6" xfId="1" applyFont="1" applyFill="1" applyBorder="1" applyAlignment="1">
      <alignment horizontal="center" vertical="center" wrapText="1"/>
    </xf>
    <xf numFmtId="0" fontId="10" fillId="3" borderId="23" xfId="1" applyFont="1" applyFill="1" applyBorder="1" applyAlignment="1">
      <alignment horizontal="center" vertical="center" wrapText="1"/>
    </xf>
    <xf numFmtId="0" fontId="10" fillId="3" borderId="24" xfId="1" applyFont="1" applyFill="1" applyBorder="1" applyAlignment="1">
      <alignment horizontal="center" vertical="center" wrapText="1"/>
    </xf>
    <xf numFmtId="0" fontId="10" fillId="4" borderId="25" xfId="1" applyFont="1" applyFill="1" applyBorder="1" applyAlignment="1">
      <alignment vertical="center" wrapText="1"/>
    </xf>
    <xf numFmtId="0" fontId="13" fillId="3" borderId="18"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13" xfId="1" applyFont="1" applyFill="1" applyBorder="1" applyAlignment="1">
      <alignment horizontal="center" vertical="center" wrapText="1"/>
    </xf>
    <xf numFmtId="0" fontId="10" fillId="3" borderId="19" xfId="1" applyFont="1" applyFill="1" applyBorder="1" applyAlignment="1">
      <alignment horizontal="left" vertical="center" wrapText="1"/>
    </xf>
    <xf numFmtId="0" fontId="10" fillId="3" borderId="0" xfId="1" applyFont="1" applyFill="1" applyBorder="1" applyAlignment="1">
      <alignment horizontal="center" vertical="center" wrapText="1"/>
    </xf>
    <xf numFmtId="0" fontId="10" fillId="4" borderId="0" xfId="1" applyFont="1" applyFill="1" applyBorder="1" applyAlignment="1">
      <alignment vertical="center" wrapText="1"/>
    </xf>
    <xf numFmtId="0" fontId="14" fillId="8" borderId="11" xfId="1" applyFont="1" applyFill="1" applyBorder="1" applyAlignment="1">
      <alignment horizontal="left" vertical="center" wrapText="1"/>
    </xf>
    <xf numFmtId="0" fontId="10" fillId="8" borderId="18" xfId="1" applyFont="1" applyFill="1" applyBorder="1" applyAlignment="1">
      <alignment horizontal="left" vertical="center" wrapText="1"/>
    </xf>
    <xf numFmtId="41" fontId="10" fillId="8" borderId="12" xfId="10" applyFont="1" applyFill="1" applyBorder="1" applyAlignment="1">
      <alignment horizontal="left" vertical="center" wrapText="1"/>
    </xf>
    <xf numFmtId="0" fontId="10" fillId="8" borderId="12" xfId="1" applyFont="1" applyFill="1" applyBorder="1" applyAlignment="1">
      <alignment horizontal="left" vertical="center" wrapText="1"/>
    </xf>
    <xf numFmtId="41" fontId="10" fillId="4" borderId="12" xfId="10" applyFont="1" applyFill="1" applyBorder="1" applyAlignment="1">
      <alignment horizontal="left" vertical="center" wrapText="1"/>
    </xf>
    <xf numFmtId="0" fontId="10" fillId="8" borderId="12" xfId="1" applyFont="1" applyFill="1" applyBorder="1" applyAlignment="1">
      <alignment horizontal="center" vertical="center" wrapText="1"/>
    </xf>
    <xf numFmtId="0" fontId="13" fillId="8" borderId="12" xfId="1" applyFont="1" applyFill="1" applyBorder="1" applyAlignment="1">
      <alignment horizontal="center" vertical="center" wrapText="1"/>
    </xf>
    <xf numFmtId="0" fontId="10" fillId="8" borderId="13" xfId="1" applyFont="1" applyFill="1" applyBorder="1" applyAlignment="1">
      <alignment horizontal="center" vertical="center" wrapText="1"/>
    </xf>
    <xf numFmtId="0" fontId="14" fillId="8" borderId="26" xfId="1" applyFont="1" applyFill="1" applyBorder="1" applyAlignment="1">
      <alignment horizontal="left" vertical="center" wrapText="1"/>
    </xf>
    <xf numFmtId="0" fontId="10" fillId="8" borderId="27" xfId="1" applyFont="1" applyFill="1" applyBorder="1" applyAlignment="1">
      <alignment horizontal="left" vertical="center" wrapText="1"/>
    </xf>
    <xf numFmtId="0" fontId="10" fillId="8" borderId="28" xfId="1" applyFont="1" applyFill="1" applyBorder="1" applyAlignment="1">
      <alignment horizontal="left" vertical="center" wrapText="1"/>
    </xf>
    <xf numFmtId="3" fontId="10" fillId="4" borderId="28" xfId="1" applyNumberFormat="1" applyFont="1" applyFill="1" applyBorder="1" applyAlignment="1">
      <alignment horizontal="left" vertical="center" wrapText="1"/>
    </xf>
    <xf numFmtId="49" fontId="14" fillId="3" borderId="37" xfId="1" applyNumberFormat="1" applyFont="1" applyFill="1" applyBorder="1" applyAlignment="1">
      <alignment horizontal="center" vertical="center" wrapText="1"/>
    </xf>
    <xf numFmtId="49" fontId="14" fillId="3" borderId="38" xfId="1" applyNumberFormat="1" applyFont="1" applyFill="1" applyBorder="1" applyAlignment="1">
      <alignment horizontal="center" vertical="center" wrapText="1"/>
    </xf>
    <xf numFmtId="49" fontId="14" fillId="4" borderId="39" xfId="1" applyNumberFormat="1" applyFont="1" applyFill="1" applyBorder="1" applyAlignment="1">
      <alignment vertical="center" wrapText="1"/>
    </xf>
    <xf numFmtId="0" fontId="11" fillId="3" borderId="17" xfId="1" applyFont="1" applyFill="1" applyBorder="1" applyAlignment="1">
      <alignment horizontal="center" vertical="center"/>
    </xf>
    <xf numFmtId="0" fontId="11" fillId="3" borderId="15" xfId="1" applyFont="1" applyFill="1" applyBorder="1" applyAlignment="1">
      <alignment horizontal="center" vertical="center"/>
    </xf>
    <xf numFmtId="9" fontId="11" fillId="3" borderId="16" xfId="3" applyFont="1" applyFill="1" applyBorder="1" applyAlignment="1">
      <alignment horizontal="left" vertical="center" wrapText="1"/>
    </xf>
    <xf numFmtId="49" fontId="14" fillId="3" borderId="40" xfId="1" applyNumberFormat="1" applyFont="1" applyFill="1" applyBorder="1" applyAlignment="1">
      <alignment horizontal="center" vertical="center" wrapText="1"/>
    </xf>
    <xf numFmtId="49" fontId="14" fillId="3" borderId="41" xfId="1" applyNumberFormat="1" applyFont="1" applyFill="1" applyBorder="1" applyAlignment="1">
      <alignment horizontal="center" vertical="center" wrapText="1"/>
    </xf>
    <xf numFmtId="49" fontId="14" fillId="4" borderId="42" xfId="1" applyNumberFormat="1" applyFont="1" applyFill="1" applyBorder="1" applyAlignment="1">
      <alignment vertical="center" wrapText="1"/>
    </xf>
    <xf numFmtId="0" fontId="14" fillId="0" borderId="29" xfId="2" applyFont="1" applyBorder="1" applyAlignment="1">
      <alignment horizontal="left" vertical="center" wrapText="1"/>
    </xf>
    <xf numFmtId="0" fontId="10" fillId="0" borderId="18" xfId="1" applyFont="1" applyBorder="1" applyAlignment="1">
      <alignment horizontal="left" vertical="center" wrapText="1"/>
    </xf>
    <xf numFmtId="3" fontId="10" fillId="0" borderId="18" xfId="1" applyNumberFormat="1" applyFont="1" applyBorder="1" applyAlignment="1">
      <alignment horizontal="left" vertical="center" wrapText="1"/>
    </xf>
    <xf numFmtId="0" fontId="10" fillId="0" borderId="27" xfId="1" applyFont="1" applyBorder="1" applyAlignment="1">
      <alignment horizontal="left" vertical="center" wrapText="1"/>
    </xf>
    <xf numFmtId="0" fontId="11" fillId="0" borderId="30" xfId="1" applyFont="1" applyBorder="1" applyAlignment="1">
      <alignment horizontal="left" vertical="center" wrapText="1"/>
    </xf>
    <xf numFmtId="0" fontId="11" fillId="0" borderId="30" xfId="1" applyFont="1" applyBorder="1" applyAlignment="1">
      <alignment horizontal="left" vertical="center"/>
    </xf>
    <xf numFmtId="0" fontId="11" fillId="4" borderId="30" xfId="1" applyFont="1" applyFill="1" applyBorder="1" applyAlignment="1">
      <alignment horizontal="left" vertical="center" wrapText="1"/>
    </xf>
    <xf numFmtId="0" fontId="11" fillId="5" borderId="9" xfId="11" applyNumberFormat="1" applyFont="1" applyFill="1" applyBorder="1" applyAlignment="1">
      <alignment horizontal="center" vertical="center"/>
    </xf>
    <xf numFmtId="0" fontId="11" fillId="5" borderId="9" xfId="11" applyNumberFormat="1" applyFont="1" applyFill="1" applyBorder="1" applyAlignment="1">
      <alignment horizontal="center" vertical="center" wrapText="1"/>
    </xf>
    <xf numFmtId="0" fontId="13" fillId="3" borderId="12" xfId="11" applyNumberFormat="1" applyFont="1" applyFill="1" applyBorder="1" applyAlignment="1">
      <alignment horizontal="center" vertical="center" wrapText="1"/>
    </xf>
    <xf numFmtId="9" fontId="11" fillId="5" borderId="9" xfId="11" applyFont="1" applyFill="1" applyBorder="1" applyAlignment="1">
      <alignment horizontal="center" vertical="center"/>
    </xf>
    <xf numFmtId="0" fontId="11" fillId="5" borderId="10" xfId="0" applyFont="1" applyFill="1" applyBorder="1" applyAlignment="1">
      <alignment horizontal="left" vertical="center" wrapText="1"/>
    </xf>
    <xf numFmtId="0" fontId="14" fillId="0" borderId="0" xfId="2" applyFont="1" applyAlignment="1">
      <alignment horizontal="left" vertical="center" wrapText="1"/>
    </xf>
    <xf numFmtId="0" fontId="10" fillId="0" borderId="0" xfId="1" applyFont="1" applyBorder="1" applyAlignment="1">
      <alignment horizontal="left" vertical="center" wrapText="1"/>
    </xf>
    <xf numFmtId="0" fontId="11" fillId="0" borderId="0" xfId="1" applyFont="1" applyAlignment="1">
      <alignment horizontal="left" vertical="center" wrapText="1"/>
    </xf>
    <xf numFmtId="0" fontId="11" fillId="0" borderId="0" xfId="1" applyFont="1" applyAlignment="1">
      <alignment horizontal="left" vertical="center"/>
    </xf>
    <xf numFmtId="0" fontId="11" fillId="4" borderId="0" xfId="1" applyFont="1" applyFill="1" applyAlignment="1">
      <alignment horizontal="left" vertical="center" wrapText="1"/>
    </xf>
    <xf numFmtId="0" fontId="11" fillId="5" borderId="0" xfId="11" applyNumberFormat="1" applyFont="1" applyFill="1" applyBorder="1" applyAlignment="1">
      <alignment horizontal="center" vertical="center"/>
    </xf>
    <xf numFmtId="0" fontId="11" fillId="5" borderId="0" xfId="11" applyNumberFormat="1" applyFont="1" applyFill="1" applyBorder="1" applyAlignment="1">
      <alignment horizontal="center" vertical="center" wrapText="1"/>
    </xf>
    <xf numFmtId="9" fontId="11" fillId="5" borderId="0" xfId="11" applyFont="1" applyFill="1" applyBorder="1" applyAlignment="1">
      <alignment horizontal="center" vertical="center"/>
    </xf>
    <xf numFmtId="0" fontId="11" fillId="5" borderId="0" xfId="0" applyFont="1" applyFill="1" applyAlignment="1">
      <alignment horizontal="left" vertical="center" wrapText="1"/>
    </xf>
    <xf numFmtId="0" fontId="14" fillId="3" borderId="31" xfId="0" applyFont="1" applyFill="1" applyBorder="1" applyAlignment="1">
      <alignment horizontal="center"/>
    </xf>
    <xf numFmtId="0" fontId="14" fillId="3" borderId="32" xfId="0" applyFont="1" applyFill="1" applyBorder="1" applyAlignment="1">
      <alignment horizontal="center"/>
    </xf>
    <xf numFmtId="0" fontId="14" fillId="4" borderId="33" xfId="0" applyFont="1" applyFill="1" applyBorder="1"/>
    <xf numFmtId="0" fontId="10" fillId="3" borderId="0" xfId="0" applyFont="1" applyFill="1"/>
    <xf numFmtId="0" fontId="14" fillId="3" borderId="34" xfId="2" applyFont="1" applyFill="1" applyBorder="1" applyAlignment="1">
      <alignment horizontal="center" vertical="center" wrapText="1"/>
    </xf>
    <xf numFmtId="0" fontId="14" fillId="3" borderId="35" xfId="2" applyFont="1" applyFill="1" applyBorder="1" applyAlignment="1">
      <alignment horizontal="center" vertical="center" wrapText="1"/>
    </xf>
    <xf numFmtId="0" fontId="14" fillId="4" borderId="36" xfId="2" applyFont="1" applyFill="1" applyBorder="1" applyAlignment="1">
      <alignmen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0" fillId="4" borderId="0" xfId="0" applyFont="1" applyFill="1" applyAlignment="1">
      <alignment horizontal="left" vertical="center"/>
    </xf>
    <xf numFmtId="0" fontId="10" fillId="0" borderId="0" xfId="0" applyFont="1" applyAlignment="1">
      <alignment horizontal="center" vertical="center"/>
    </xf>
    <xf numFmtId="0" fontId="10" fillId="3" borderId="0" xfId="0" applyFont="1" applyFill="1" applyAlignment="1">
      <alignment horizontal="center" vertical="center"/>
    </xf>
    <xf numFmtId="0" fontId="15" fillId="0" borderId="0" xfId="0" applyFont="1" applyAlignment="1">
      <alignment wrapText="1"/>
    </xf>
    <xf numFmtId="0" fontId="10" fillId="6" borderId="0" xfId="0" applyFont="1" applyFill="1" applyAlignment="1">
      <alignment horizontal="left" vertical="center" wrapText="1"/>
    </xf>
    <xf numFmtId="0" fontId="10" fillId="3" borderId="0" xfId="0" applyFont="1" applyFill="1" applyAlignment="1">
      <alignment horizontal="center" vertical="center" wrapText="1"/>
    </xf>
    <xf numFmtId="0" fontId="10" fillId="3" borderId="0" xfId="0" applyFont="1" applyFill="1" applyAlignment="1">
      <alignment horizontal="center" vertical="center" wrapText="1"/>
    </xf>
    <xf numFmtId="0" fontId="10" fillId="6" borderId="0" xfId="0" applyFont="1" applyFill="1" applyAlignment="1">
      <alignment horizontal="center" vertical="center" wrapText="1"/>
    </xf>
    <xf numFmtId="0" fontId="14" fillId="3" borderId="0" xfId="0" applyFont="1" applyFill="1" applyAlignment="1">
      <alignment horizontal="center"/>
    </xf>
    <xf numFmtId="0" fontId="14" fillId="4" borderId="0" xfId="0" applyFont="1" applyFill="1"/>
    <xf numFmtId="0" fontId="14" fillId="3" borderId="0" xfId="0" applyFont="1" applyFill="1" applyAlignment="1">
      <alignment horizontal="center" wrapText="1"/>
    </xf>
    <xf numFmtId="0" fontId="14" fillId="4" borderId="0" xfId="0" applyFont="1" applyFill="1" applyAlignment="1">
      <alignment wrapText="1"/>
    </xf>
    <xf numFmtId="0" fontId="10" fillId="7" borderId="0" xfId="0" applyFont="1" applyFill="1" applyAlignment="1">
      <alignment horizontal="center"/>
    </xf>
    <xf numFmtId="0" fontId="10" fillId="7" borderId="0" xfId="0" applyFont="1" applyFill="1"/>
    <xf numFmtId="41" fontId="10" fillId="7" borderId="0" xfId="10" applyFont="1" applyFill="1"/>
    <xf numFmtId="0" fontId="10" fillId="0" borderId="0" xfId="0" applyFont="1" applyAlignment="1">
      <alignment wrapText="1"/>
    </xf>
  </cellXfs>
  <cellStyles count="12">
    <cellStyle name="Comma [0]" xfId="10" builtinId="6"/>
    <cellStyle name="Normal" xfId="0" builtinId="0"/>
    <cellStyle name="Normal 2" xfId="1" xr:uid="{31F1312E-992E-432C-AF77-FB91F60BF6B0}"/>
    <cellStyle name="Normal 3" xfId="5" xr:uid="{18690730-F6DA-47E5-A7EA-E7CC16EF0858}"/>
    <cellStyle name="Normal 4" xfId="6" xr:uid="{A8238E4D-092C-4723-AEFB-05743CFDACD5}"/>
    <cellStyle name="Normal 5" xfId="8" xr:uid="{F9AEA72C-D261-49FE-882D-58D7B15A4083}"/>
    <cellStyle name="Normal 6" xfId="9" xr:uid="{A74C31EA-2B93-413C-A5DF-95068A0A2CD8}"/>
    <cellStyle name="Percent" xfId="11" builtinId="5"/>
    <cellStyle name="Percent 2" xfId="3" xr:uid="{89B844C3-22BF-471F-B9B9-19CFB3D87F41}"/>
    <cellStyle name="Percent 3" xfId="7" xr:uid="{BBF321ED-385C-4F6E-8FDD-0964BF650ADB}"/>
    <cellStyle name="백분율 2" xfId="4" xr:uid="{8BA277C2-6557-4710-BE66-BAB273CD81A9}"/>
    <cellStyle name="표준 2" xfId="2" xr:uid="{C6C9E997-8A1E-4370-8D1D-52A10D843CF4}"/>
  </cellStyles>
  <dxfs count="0"/>
  <tableStyles count="0" defaultTableStyle="TableStyleMedium2" defaultPivotStyle="PivotStyleLight16"/>
  <colors>
    <mruColors>
      <color rgb="FFF375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BF2E3-6DCE-45C7-A0EE-16D10F8384BF}">
  <dimension ref="A1:AA37"/>
  <sheetViews>
    <sheetView tabSelected="1" zoomScaleNormal="100" workbookViewId="0">
      <pane xSplit="13" ySplit="12" topLeftCell="N13" activePane="bottomRight" state="frozen"/>
      <selection pane="topRight" activeCell="K1" sqref="K1"/>
      <selection pane="bottomLeft" activeCell="A13" sqref="A13"/>
      <selection pane="bottomRight" activeCell="R15" sqref="R15"/>
    </sheetView>
  </sheetViews>
  <sheetFormatPr baseColWidth="10" defaultColWidth="8.83203125" defaultRowHeight="11" x14ac:dyDescent="0.15"/>
  <cols>
    <col min="1" max="2" width="27.1640625" style="28" customWidth="1"/>
    <col min="3" max="3" width="20.83203125" style="28" customWidth="1"/>
    <col min="4" max="4" width="17.5" style="28" customWidth="1"/>
    <col min="5" max="5" width="24.6640625" style="28" customWidth="1"/>
    <col min="6" max="8" width="11.6640625" style="28" customWidth="1"/>
    <col min="9" max="9" width="14" style="28" customWidth="1"/>
    <col min="10" max="10" width="11" style="28" customWidth="1"/>
    <col min="11" max="11" width="13.33203125" style="28" customWidth="1"/>
    <col min="12" max="12" width="12.5" style="28" customWidth="1"/>
    <col min="13" max="13" width="9.1640625" style="28" bestFit="1" customWidth="1"/>
    <col min="14" max="15" width="8.83203125" style="28"/>
    <col min="16" max="16" width="10.1640625" style="28" bestFit="1" customWidth="1"/>
    <col min="17" max="17" width="8.83203125" style="28"/>
    <col min="18" max="18" width="10.1640625" style="28" bestFit="1" customWidth="1"/>
    <col min="19" max="19" width="8.83203125" style="28"/>
    <col min="20" max="20" width="10.1640625" style="28" bestFit="1" customWidth="1"/>
    <col min="21" max="21" width="8.83203125" style="28"/>
    <col min="22" max="22" width="10.1640625" style="28" bestFit="1" customWidth="1"/>
    <col min="23" max="23" width="8.83203125" style="28"/>
    <col min="24" max="24" width="12.1640625" style="28" customWidth="1"/>
    <col min="25" max="25" width="12" style="28" customWidth="1"/>
    <col min="26" max="26" width="8.83203125" style="28"/>
    <col min="27" max="27" width="22" style="28" customWidth="1"/>
    <col min="28" max="16384" width="8.83203125" style="28"/>
  </cols>
  <sheetData>
    <row r="1" spans="1:27" s="7" customFormat="1" ht="12" thickBot="1" x14ac:dyDescent="0.2">
      <c r="A1" s="5" t="s">
        <v>0</v>
      </c>
      <c r="B1" s="5"/>
      <c r="C1" s="5"/>
      <c r="D1" s="5"/>
      <c r="E1" s="5"/>
      <c r="F1" s="5"/>
      <c r="G1" s="5"/>
      <c r="H1" s="5"/>
      <c r="I1" s="6"/>
      <c r="K1" s="8"/>
      <c r="L1" s="9"/>
      <c r="M1" s="8"/>
      <c r="N1" s="8"/>
      <c r="O1" s="8"/>
      <c r="P1" s="8"/>
      <c r="Q1" s="8"/>
      <c r="R1" s="8"/>
      <c r="S1" s="8"/>
      <c r="T1" s="8"/>
      <c r="U1" s="8"/>
      <c r="V1" s="8"/>
      <c r="W1" s="8"/>
      <c r="X1" s="8"/>
      <c r="Y1" s="8"/>
      <c r="Z1" s="8"/>
      <c r="AA1" s="10"/>
    </row>
    <row r="2" spans="1:27" s="7" customFormat="1" ht="15.75" customHeight="1" x14ac:dyDescent="0.15">
      <c r="A2" s="11" t="s">
        <v>59</v>
      </c>
      <c r="B2" s="12"/>
      <c r="C2" s="13" t="s">
        <v>60</v>
      </c>
      <c r="F2" s="14"/>
      <c r="G2" s="15"/>
      <c r="H2" s="15"/>
      <c r="K2" s="8"/>
      <c r="L2" s="9"/>
      <c r="M2" s="8"/>
      <c r="N2" s="8"/>
      <c r="O2" s="8"/>
      <c r="P2" s="8"/>
      <c r="Q2" s="8"/>
      <c r="R2" s="8"/>
      <c r="S2" s="8"/>
      <c r="T2" s="8"/>
      <c r="U2" s="8"/>
      <c r="V2" s="8"/>
      <c r="W2" s="8"/>
      <c r="X2" s="8"/>
      <c r="Y2" s="8"/>
      <c r="Z2" s="8"/>
      <c r="AA2" s="10"/>
    </row>
    <row r="3" spans="1:27" s="7" customFormat="1" ht="15.75" customHeight="1" x14ac:dyDescent="0.15">
      <c r="A3" s="16" t="s">
        <v>1</v>
      </c>
      <c r="B3" s="17"/>
      <c r="C3" s="18" t="s">
        <v>29</v>
      </c>
      <c r="F3" s="19"/>
      <c r="G3" s="17"/>
      <c r="H3" s="17"/>
      <c r="K3" s="8"/>
      <c r="L3" s="9"/>
      <c r="M3" s="8"/>
      <c r="N3" s="8"/>
      <c r="O3" s="8"/>
      <c r="P3" s="8"/>
      <c r="Q3" s="8"/>
      <c r="R3" s="8"/>
      <c r="S3" s="8"/>
      <c r="T3" s="8"/>
      <c r="U3" s="8"/>
      <c r="V3" s="8"/>
      <c r="W3" s="8"/>
      <c r="X3" s="8"/>
      <c r="Y3" s="8"/>
      <c r="Z3" s="8"/>
      <c r="AA3" s="10"/>
    </row>
    <row r="4" spans="1:27" s="7" customFormat="1" ht="15.75" customHeight="1" x14ac:dyDescent="0.15">
      <c r="A4" s="16" t="s">
        <v>2</v>
      </c>
      <c r="B4" s="17"/>
      <c r="C4" s="18">
        <v>1004260</v>
      </c>
      <c r="F4" s="19"/>
      <c r="G4" s="17"/>
      <c r="H4" s="17"/>
      <c r="K4" s="8"/>
      <c r="L4" s="9"/>
      <c r="M4" s="8"/>
      <c r="N4" s="8"/>
      <c r="O4" s="8"/>
      <c r="P4" s="8"/>
      <c r="Q4" s="8"/>
      <c r="R4" s="8"/>
      <c r="S4" s="8"/>
      <c r="T4" s="8"/>
      <c r="U4" s="8"/>
      <c r="V4" s="8"/>
      <c r="W4" s="8"/>
      <c r="X4" s="8"/>
      <c r="Y4" s="8"/>
      <c r="Z4" s="8"/>
      <c r="AA4" s="10"/>
    </row>
    <row r="5" spans="1:27" s="7" customFormat="1" ht="15.75" customHeight="1" thickBot="1" x14ac:dyDescent="0.2">
      <c r="A5" s="20" t="s">
        <v>3</v>
      </c>
      <c r="B5" s="21"/>
      <c r="C5" s="22">
        <v>46191</v>
      </c>
      <c r="D5" s="23"/>
      <c r="E5" s="23"/>
      <c r="F5" s="19"/>
      <c r="G5" s="17"/>
      <c r="H5" s="17"/>
      <c r="K5" s="8"/>
      <c r="L5" s="9"/>
      <c r="M5" s="8"/>
      <c r="N5" s="8"/>
      <c r="O5" s="8"/>
      <c r="P5" s="8"/>
      <c r="Q5" s="8"/>
      <c r="R5" s="8"/>
      <c r="S5" s="8"/>
      <c r="T5" s="8"/>
      <c r="U5" s="8"/>
      <c r="V5" s="8"/>
      <c r="W5" s="8"/>
      <c r="X5" s="8"/>
      <c r="Y5" s="8"/>
      <c r="Z5" s="8"/>
      <c r="AA5" s="10"/>
    </row>
    <row r="6" spans="1:27" s="7" customFormat="1" ht="15.75" customHeight="1" x14ac:dyDescent="0.15">
      <c r="A6" s="24" t="s">
        <v>4</v>
      </c>
      <c r="B6" s="24"/>
      <c r="C6" s="24"/>
      <c r="D6" s="24"/>
      <c r="E6" s="24"/>
      <c r="F6" s="24"/>
      <c r="G6" s="24"/>
      <c r="H6" s="24"/>
      <c r="I6" s="6"/>
      <c r="K6" s="8"/>
      <c r="L6" s="9"/>
      <c r="M6" s="8"/>
      <c r="N6" s="8"/>
      <c r="O6" s="8"/>
      <c r="P6" s="8"/>
      <c r="Q6" s="8"/>
      <c r="R6" s="8"/>
      <c r="S6" s="8"/>
      <c r="T6" s="8"/>
      <c r="U6" s="8"/>
      <c r="V6" s="8"/>
      <c r="W6" s="8"/>
      <c r="X6" s="8"/>
      <c r="Y6" s="8"/>
      <c r="Z6" s="8"/>
      <c r="AA6" s="10"/>
    </row>
    <row r="7" spans="1:27" s="7" customFormat="1" ht="15.75" customHeight="1" x14ac:dyDescent="0.15">
      <c r="A7" s="6" t="s">
        <v>5</v>
      </c>
      <c r="B7" s="6"/>
      <c r="C7" s="6"/>
      <c r="D7" s="6"/>
      <c r="E7" s="6"/>
      <c r="F7" s="6"/>
      <c r="G7" s="6"/>
      <c r="H7" s="6"/>
      <c r="K7" s="8"/>
      <c r="L7" s="9"/>
      <c r="M7" s="8"/>
      <c r="N7" s="8"/>
      <c r="O7" s="8"/>
      <c r="P7" s="8"/>
      <c r="Q7" s="8"/>
      <c r="R7" s="8"/>
      <c r="S7" s="8"/>
      <c r="T7" s="8"/>
      <c r="U7" s="8"/>
      <c r="V7" s="8"/>
      <c r="W7" s="8"/>
      <c r="X7" s="8"/>
      <c r="Y7" s="8"/>
      <c r="Z7" s="8"/>
      <c r="AA7" s="10"/>
    </row>
    <row r="8" spans="1:27" s="7" customFormat="1" ht="15.75" customHeight="1" x14ac:dyDescent="0.15">
      <c r="A8" s="6" t="s">
        <v>6</v>
      </c>
      <c r="B8" s="6"/>
      <c r="C8" s="6"/>
      <c r="D8" s="6"/>
      <c r="E8" s="6"/>
      <c r="F8" s="6"/>
      <c r="G8" s="6"/>
      <c r="H8" s="6"/>
      <c r="I8" s="6"/>
      <c r="K8" s="8"/>
      <c r="L8" s="9"/>
      <c r="M8" s="8"/>
      <c r="N8" s="8"/>
      <c r="O8" s="8"/>
      <c r="P8" s="8"/>
      <c r="Q8" s="8"/>
      <c r="R8" s="8"/>
      <c r="S8" s="8"/>
      <c r="T8" s="8"/>
      <c r="U8" s="8"/>
      <c r="V8" s="8"/>
      <c r="W8" s="8"/>
      <c r="X8" s="8"/>
      <c r="Y8" s="8"/>
      <c r="Z8" s="8"/>
      <c r="AA8" s="10"/>
    </row>
    <row r="9" spans="1:27" s="7" customFormat="1" ht="15.75" customHeight="1" x14ac:dyDescent="0.15">
      <c r="A9" s="6" t="s">
        <v>7</v>
      </c>
      <c r="B9" s="6"/>
      <c r="C9" s="6"/>
      <c r="D9" s="6"/>
      <c r="E9" s="6"/>
      <c r="F9" s="6"/>
      <c r="G9" s="6"/>
      <c r="H9" s="6"/>
      <c r="I9" s="6"/>
      <c r="K9" s="8"/>
      <c r="L9" s="9"/>
      <c r="M9" s="8"/>
      <c r="N9" s="8"/>
      <c r="O9" s="8"/>
      <c r="P9" s="8"/>
      <c r="Q9" s="8"/>
      <c r="R9" s="8"/>
      <c r="S9" s="8"/>
      <c r="T9" s="8"/>
      <c r="U9" s="8"/>
      <c r="V9" s="8"/>
      <c r="W9" s="8"/>
      <c r="X9" s="8"/>
      <c r="Y9" s="8"/>
      <c r="Z9" s="8"/>
      <c r="AA9" s="10"/>
    </row>
    <row r="10" spans="1:27" s="7" customFormat="1" ht="15.75" customHeight="1" x14ac:dyDescent="0.15">
      <c r="A10" s="6" t="s">
        <v>8</v>
      </c>
      <c r="B10" s="6"/>
      <c r="C10" s="6"/>
      <c r="D10" s="6"/>
      <c r="E10" s="6"/>
      <c r="F10" s="6"/>
      <c r="G10" s="6"/>
      <c r="H10" s="6"/>
      <c r="I10" s="6"/>
      <c r="K10" s="8"/>
      <c r="L10" s="9"/>
      <c r="M10" s="8"/>
      <c r="N10" s="8"/>
      <c r="O10" s="8"/>
      <c r="P10" s="8"/>
      <c r="Q10" s="8"/>
      <c r="R10" s="8"/>
      <c r="S10" s="8"/>
      <c r="T10" s="8"/>
      <c r="U10" s="8"/>
      <c r="V10" s="8"/>
      <c r="W10" s="8"/>
      <c r="X10" s="8"/>
      <c r="Y10" s="8"/>
      <c r="Z10" s="8"/>
      <c r="AA10" s="10"/>
    </row>
    <row r="11" spans="1:27" ht="12" thickBot="1" x14ac:dyDescent="0.2">
      <c r="A11" s="25" t="s">
        <v>69</v>
      </c>
      <c r="B11" s="25"/>
      <c r="C11" s="25"/>
      <c r="D11" s="25"/>
      <c r="E11" s="25"/>
      <c r="F11" s="25"/>
      <c r="G11" s="25"/>
      <c r="H11" s="25"/>
      <c r="I11" s="25"/>
      <c r="J11" s="25"/>
      <c r="K11" s="25"/>
      <c r="L11" s="25"/>
      <c r="M11" s="26"/>
      <c r="N11" s="27" t="s">
        <v>34</v>
      </c>
      <c r="O11" s="27"/>
      <c r="P11" s="27"/>
      <c r="Q11" s="27"/>
      <c r="R11" s="27"/>
      <c r="S11" s="27"/>
      <c r="T11" s="27"/>
      <c r="U11" s="27"/>
      <c r="V11" s="27"/>
      <c r="W11" s="27"/>
      <c r="X11" s="27"/>
      <c r="Y11" s="27"/>
      <c r="Z11" s="27"/>
      <c r="AA11" s="27"/>
    </row>
    <row r="12" spans="1:27" ht="37" thickBot="1" x14ac:dyDescent="0.2">
      <c r="A12" s="29" t="s">
        <v>68</v>
      </c>
      <c r="B12" s="30" t="s">
        <v>139</v>
      </c>
      <c r="C12" s="30" t="s">
        <v>46</v>
      </c>
      <c r="D12" s="30" t="s">
        <v>75</v>
      </c>
      <c r="E12" s="30" t="s">
        <v>76</v>
      </c>
      <c r="F12" s="30" t="s">
        <v>47</v>
      </c>
      <c r="G12" s="30" t="s">
        <v>94</v>
      </c>
      <c r="H12" s="30" t="s">
        <v>95</v>
      </c>
      <c r="I12" s="31" t="s">
        <v>92</v>
      </c>
      <c r="J12" s="31" t="s">
        <v>9</v>
      </c>
      <c r="K12" s="31" t="s">
        <v>93</v>
      </c>
      <c r="L12" s="31" t="s">
        <v>10</v>
      </c>
      <c r="M12" s="32" t="s">
        <v>11</v>
      </c>
      <c r="N12" s="33" t="s">
        <v>12</v>
      </c>
      <c r="O12" s="33" t="s">
        <v>13</v>
      </c>
      <c r="P12" s="33" t="s">
        <v>14</v>
      </c>
      <c r="Q12" s="33" t="s">
        <v>15</v>
      </c>
      <c r="R12" s="33" t="s">
        <v>16</v>
      </c>
      <c r="S12" s="33" t="s">
        <v>17</v>
      </c>
      <c r="T12" s="33" t="s">
        <v>18</v>
      </c>
      <c r="U12" s="33" t="s">
        <v>19</v>
      </c>
      <c r="V12" s="33" t="s">
        <v>20</v>
      </c>
      <c r="W12" s="33" t="s">
        <v>21</v>
      </c>
      <c r="X12" s="34" t="s">
        <v>22</v>
      </c>
      <c r="Y12" s="34" t="s">
        <v>23</v>
      </c>
      <c r="Z12" s="33" t="s">
        <v>24</v>
      </c>
      <c r="AA12" s="35" t="s">
        <v>25</v>
      </c>
    </row>
    <row r="13" spans="1:27" ht="45" customHeight="1" thickBot="1" x14ac:dyDescent="0.2">
      <c r="A13" s="36" t="s">
        <v>36</v>
      </c>
      <c r="B13" s="37"/>
      <c r="C13" s="37"/>
      <c r="D13" s="37"/>
      <c r="E13" s="37"/>
      <c r="F13" s="37"/>
      <c r="G13" s="37"/>
      <c r="H13" s="37"/>
      <c r="I13" s="37"/>
      <c r="J13" s="37"/>
      <c r="K13" s="37"/>
      <c r="L13" s="37"/>
      <c r="M13" s="38"/>
      <c r="N13" s="39"/>
      <c r="O13" s="40"/>
      <c r="P13" s="40"/>
      <c r="Q13" s="40"/>
      <c r="R13" s="40"/>
      <c r="S13" s="40"/>
      <c r="T13" s="40"/>
      <c r="U13" s="40"/>
      <c r="V13" s="40"/>
      <c r="W13" s="40"/>
      <c r="X13" s="40"/>
      <c r="Y13" s="40"/>
      <c r="Z13" s="40"/>
      <c r="AA13" s="41"/>
    </row>
    <row r="14" spans="1:27" ht="180" x14ac:dyDescent="0.15">
      <c r="A14" s="42" t="s">
        <v>90</v>
      </c>
      <c r="B14" s="99" t="s">
        <v>152</v>
      </c>
      <c r="C14" s="43"/>
      <c r="D14" s="43" t="s">
        <v>77</v>
      </c>
      <c r="E14" s="43" t="s">
        <v>91</v>
      </c>
      <c r="F14" s="43"/>
      <c r="G14" s="43" t="s">
        <v>96</v>
      </c>
      <c r="H14" s="43" t="s">
        <v>97</v>
      </c>
      <c r="I14" s="43" t="s">
        <v>98</v>
      </c>
      <c r="J14" s="43" t="s">
        <v>26</v>
      </c>
      <c r="K14" s="43" t="s">
        <v>99</v>
      </c>
      <c r="L14" s="43" t="s">
        <v>27</v>
      </c>
      <c r="M14" s="44">
        <v>0</v>
      </c>
      <c r="N14" s="39"/>
      <c r="O14" s="40"/>
      <c r="P14" s="40"/>
      <c r="Q14" s="40"/>
      <c r="R14" s="40"/>
      <c r="S14" s="40"/>
      <c r="T14" s="40"/>
      <c r="U14" s="40"/>
      <c r="V14" s="40"/>
      <c r="W14" s="40"/>
      <c r="X14" s="40"/>
      <c r="Y14" s="40"/>
      <c r="Z14" s="40"/>
      <c r="AA14" s="41"/>
    </row>
    <row r="15" spans="1:27" ht="180" x14ac:dyDescent="0.15">
      <c r="A15" s="45" t="s">
        <v>32</v>
      </c>
      <c r="B15" s="99" t="s">
        <v>151</v>
      </c>
      <c r="C15" s="46" t="s">
        <v>61</v>
      </c>
      <c r="D15" s="46" t="s">
        <v>77</v>
      </c>
      <c r="E15" s="46" t="s">
        <v>78</v>
      </c>
      <c r="F15" s="46" t="s">
        <v>49</v>
      </c>
      <c r="G15" s="46" t="s">
        <v>123</v>
      </c>
      <c r="H15" s="46" t="s">
        <v>121</v>
      </c>
      <c r="I15" s="47" t="s">
        <v>122</v>
      </c>
      <c r="J15" s="48" t="s">
        <v>26</v>
      </c>
      <c r="K15" s="48" t="s">
        <v>30</v>
      </c>
      <c r="L15" s="48" t="s">
        <v>27</v>
      </c>
      <c r="M15" s="49">
        <v>0</v>
      </c>
      <c r="N15" s="50">
        <v>0</v>
      </c>
      <c r="O15" s="50">
        <v>0</v>
      </c>
      <c r="P15" s="50">
        <v>0</v>
      </c>
      <c r="Q15" s="50">
        <v>0</v>
      </c>
      <c r="R15" s="50">
        <v>0</v>
      </c>
      <c r="S15" s="50" t="s">
        <v>70</v>
      </c>
      <c r="T15" s="50">
        <v>0</v>
      </c>
      <c r="U15" s="50">
        <v>0</v>
      </c>
      <c r="V15" s="50">
        <v>0</v>
      </c>
      <c r="W15" s="50">
        <v>0</v>
      </c>
      <c r="X15" s="51">
        <f>SUM(N15,P15,R15,T15,V15)</f>
        <v>0</v>
      </c>
      <c r="Y15" s="51">
        <f t="shared" ref="Y15:Y16" si="0">SUM(O15,Q15,S15,U15,W15)</f>
        <v>0</v>
      </c>
      <c r="Z15" s="50"/>
      <c r="AA15" s="52" t="s">
        <v>31</v>
      </c>
    </row>
    <row r="16" spans="1:27" ht="205" thickBot="1" x14ac:dyDescent="0.2">
      <c r="A16" s="53" t="s">
        <v>33</v>
      </c>
      <c r="B16" s="99" t="s">
        <v>150</v>
      </c>
      <c r="C16" s="54" t="s">
        <v>61</v>
      </c>
      <c r="D16" s="54" t="s">
        <v>77</v>
      </c>
      <c r="E16" s="54" t="s">
        <v>124</v>
      </c>
      <c r="F16" s="54" t="s">
        <v>49</v>
      </c>
      <c r="G16" s="54" t="s">
        <v>100</v>
      </c>
      <c r="H16" s="54" t="s">
        <v>101</v>
      </c>
      <c r="I16" s="55" t="s">
        <v>102</v>
      </c>
      <c r="J16" s="55" t="s">
        <v>26</v>
      </c>
      <c r="K16" s="55" t="s">
        <v>35</v>
      </c>
      <c r="L16" s="55" t="s">
        <v>27</v>
      </c>
      <c r="M16" s="56">
        <v>0</v>
      </c>
      <c r="N16" s="50">
        <v>0</v>
      </c>
      <c r="O16" s="50">
        <v>0</v>
      </c>
      <c r="P16" s="50">
        <v>0</v>
      </c>
      <c r="Q16" s="50">
        <v>0</v>
      </c>
      <c r="R16" s="50">
        <v>0</v>
      </c>
      <c r="S16" s="50">
        <v>0</v>
      </c>
      <c r="T16" s="50">
        <v>0</v>
      </c>
      <c r="U16" s="50">
        <v>0</v>
      </c>
      <c r="V16" s="50">
        <v>0</v>
      </c>
      <c r="W16" s="50">
        <v>0</v>
      </c>
      <c r="X16" s="51">
        <f t="shared" ref="X16" si="1">SUM(N16,P16,R16,T16,V16)</f>
        <v>0</v>
      </c>
      <c r="Y16" s="51">
        <f t="shared" si="0"/>
        <v>0</v>
      </c>
      <c r="Z16" s="50"/>
      <c r="AA16" s="52"/>
    </row>
    <row r="17" spans="1:27" ht="16" customHeight="1" x14ac:dyDescent="0.15">
      <c r="A17" s="57" t="s">
        <v>37</v>
      </c>
      <c r="B17" s="58"/>
      <c r="C17" s="58"/>
      <c r="D17" s="58"/>
      <c r="E17" s="58"/>
      <c r="F17" s="58"/>
      <c r="G17" s="58"/>
      <c r="H17" s="58"/>
      <c r="I17" s="58"/>
      <c r="J17" s="58"/>
      <c r="K17" s="58"/>
      <c r="L17" s="58"/>
      <c r="M17" s="59"/>
      <c r="N17" s="60"/>
      <c r="O17" s="61"/>
      <c r="P17" s="61"/>
      <c r="Q17" s="61"/>
      <c r="R17" s="61"/>
      <c r="S17" s="61"/>
      <c r="T17" s="61"/>
      <c r="U17" s="61"/>
      <c r="V17" s="61"/>
      <c r="W17" s="61"/>
      <c r="X17" s="40"/>
      <c r="Y17" s="40"/>
      <c r="Z17" s="61"/>
      <c r="AA17" s="62"/>
    </row>
    <row r="18" spans="1:27" ht="16" customHeight="1" thickBot="1" x14ac:dyDescent="0.2">
      <c r="A18" s="63" t="s">
        <v>125</v>
      </c>
      <c r="B18" s="64"/>
      <c r="C18" s="64"/>
      <c r="D18" s="64"/>
      <c r="E18" s="64"/>
      <c r="F18" s="64"/>
      <c r="G18" s="64"/>
      <c r="H18" s="64"/>
      <c r="I18" s="64"/>
      <c r="J18" s="64"/>
      <c r="K18" s="64"/>
      <c r="L18" s="64"/>
      <c r="M18" s="65"/>
      <c r="N18" s="60"/>
      <c r="O18" s="61"/>
      <c r="P18" s="61"/>
      <c r="Q18" s="61"/>
      <c r="R18" s="61"/>
      <c r="S18" s="61"/>
      <c r="T18" s="61"/>
      <c r="U18" s="61"/>
      <c r="V18" s="61"/>
      <c r="W18" s="61"/>
      <c r="X18" s="40"/>
      <c r="Y18" s="40"/>
      <c r="Z18" s="61"/>
      <c r="AA18" s="62"/>
    </row>
    <row r="19" spans="1:27" ht="229" thickBot="1" x14ac:dyDescent="0.2">
      <c r="A19" s="66" t="s">
        <v>38</v>
      </c>
      <c r="B19" s="99" t="s">
        <v>143</v>
      </c>
      <c r="C19" s="67" t="s">
        <v>67</v>
      </c>
      <c r="D19" s="68" t="s">
        <v>80</v>
      </c>
      <c r="E19" s="67" t="s">
        <v>79</v>
      </c>
      <c r="F19" s="67" t="s">
        <v>66</v>
      </c>
      <c r="G19" s="69" t="s">
        <v>120</v>
      </c>
      <c r="H19" s="69">
        <v>700</v>
      </c>
      <c r="I19" s="70">
        <v>1500</v>
      </c>
      <c r="J19" s="71" t="s">
        <v>26</v>
      </c>
      <c r="K19" s="70" t="s">
        <v>145</v>
      </c>
      <c r="L19" s="70" t="s">
        <v>27</v>
      </c>
      <c r="M19" s="72">
        <v>0</v>
      </c>
      <c r="N19" s="73">
        <v>0</v>
      </c>
      <c r="O19" s="74">
        <v>0</v>
      </c>
      <c r="P19" s="73">
        <v>0</v>
      </c>
      <c r="Q19" s="73">
        <v>0</v>
      </c>
      <c r="R19" s="73">
        <v>0</v>
      </c>
      <c r="S19" s="73">
        <v>0</v>
      </c>
      <c r="T19" s="73">
        <v>0</v>
      </c>
      <c r="U19" s="73">
        <v>0</v>
      </c>
      <c r="V19" s="73">
        <v>0</v>
      </c>
      <c r="W19" s="73">
        <v>0</v>
      </c>
      <c r="X19" s="40">
        <f>SUM(N19,P19,R19,T19,V19)</f>
        <v>0</v>
      </c>
      <c r="Y19" s="75">
        <f>SUM(O19,Q19,S19,U19,W19)</f>
        <v>0</v>
      </c>
      <c r="Z19" s="76" t="s">
        <v>28</v>
      </c>
      <c r="AA19" s="77" t="s">
        <v>39</v>
      </c>
    </row>
    <row r="20" spans="1:27" ht="205" thickBot="1" x14ac:dyDescent="0.2">
      <c r="A20" s="78" t="s">
        <v>40</v>
      </c>
      <c r="B20" s="99" t="s">
        <v>144</v>
      </c>
      <c r="C20" s="69" t="s">
        <v>67</v>
      </c>
      <c r="D20" s="69" t="s">
        <v>81</v>
      </c>
      <c r="E20" s="67" t="s">
        <v>79</v>
      </c>
      <c r="F20" s="69" t="s">
        <v>66</v>
      </c>
      <c r="G20" s="79" t="s">
        <v>117</v>
      </c>
      <c r="H20" s="79" t="s">
        <v>118</v>
      </c>
      <c r="I20" s="80" t="s">
        <v>119</v>
      </c>
      <c r="J20" s="81" t="s">
        <v>26</v>
      </c>
      <c r="K20" s="69" t="s">
        <v>135</v>
      </c>
      <c r="L20" s="80" t="s">
        <v>27</v>
      </c>
      <c r="M20" s="82">
        <v>0</v>
      </c>
      <c r="N20" s="83"/>
      <c r="O20" s="84"/>
      <c r="P20" s="83"/>
      <c r="Q20" s="83"/>
      <c r="R20" s="83"/>
      <c r="S20" s="83"/>
      <c r="T20" s="83"/>
      <c r="U20" s="83"/>
      <c r="V20" s="83"/>
      <c r="W20" s="83"/>
      <c r="X20" s="40">
        <f>SUM(N20,P20,R20,T20,V20)</f>
        <v>0</v>
      </c>
      <c r="Y20" s="75">
        <f>SUM(O20,Q20,S20,U20,W20)</f>
        <v>0</v>
      </c>
      <c r="Z20" s="85"/>
      <c r="AA20" s="86"/>
    </row>
    <row r="21" spans="1:27" x14ac:dyDescent="0.15">
      <c r="A21" s="87" t="s">
        <v>137</v>
      </c>
      <c r="B21" s="88"/>
      <c r="C21" s="88"/>
      <c r="D21" s="88"/>
      <c r="E21" s="88"/>
      <c r="F21" s="88"/>
      <c r="G21" s="88"/>
      <c r="H21" s="88"/>
      <c r="I21" s="88"/>
      <c r="J21" s="88"/>
      <c r="K21" s="88"/>
      <c r="L21" s="88"/>
      <c r="M21" s="89"/>
      <c r="N21" s="90"/>
      <c r="O21" s="90"/>
      <c r="P21" s="90"/>
      <c r="Q21" s="90"/>
      <c r="R21" s="90"/>
      <c r="S21" s="90"/>
      <c r="T21" s="90"/>
      <c r="U21" s="90"/>
      <c r="V21" s="90"/>
      <c r="W21" s="90"/>
      <c r="X21" s="90"/>
      <c r="Y21" s="90"/>
      <c r="Z21" s="90"/>
      <c r="AA21" s="90"/>
    </row>
    <row r="22" spans="1:27" ht="16" customHeight="1" thickBot="1" x14ac:dyDescent="0.2">
      <c r="A22" s="91" t="s">
        <v>42</v>
      </c>
      <c r="B22" s="92"/>
      <c r="C22" s="92"/>
      <c r="D22" s="92"/>
      <c r="E22" s="92"/>
      <c r="F22" s="92"/>
      <c r="G22" s="92"/>
      <c r="H22" s="92"/>
      <c r="I22" s="92"/>
      <c r="J22" s="92"/>
      <c r="K22" s="92"/>
      <c r="L22" s="92"/>
      <c r="M22" s="93"/>
      <c r="N22" s="90"/>
      <c r="O22" s="90"/>
      <c r="P22" s="90"/>
      <c r="Q22" s="90"/>
      <c r="R22" s="90"/>
      <c r="S22" s="90"/>
      <c r="T22" s="90"/>
      <c r="U22" s="90"/>
      <c r="V22" s="90"/>
      <c r="W22" s="90"/>
      <c r="X22" s="90"/>
      <c r="Y22" s="90"/>
      <c r="Z22" s="90"/>
      <c r="AA22" s="90"/>
    </row>
    <row r="23" spans="1:27" ht="156" x14ac:dyDescent="0.15">
      <c r="A23" s="94" t="s">
        <v>43</v>
      </c>
      <c r="B23" s="99" t="s">
        <v>149</v>
      </c>
      <c r="C23" s="67" t="s">
        <v>62</v>
      </c>
      <c r="D23" s="67" t="s">
        <v>126</v>
      </c>
      <c r="E23" s="67" t="s">
        <v>136</v>
      </c>
      <c r="F23" s="67" t="s">
        <v>49</v>
      </c>
      <c r="G23" s="79"/>
      <c r="H23" s="79" t="s">
        <v>103</v>
      </c>
      <c r="I23" s="94" t="s">
        <v>104</v>
      </c>
      <c r="J23" s="95" t="s">
        <v>26</v>
      </c>
      <c r="K23" s="94" t="s">
        <v>41</v>
      </c>
      <c r="L23" s="95" t="s">
        <v>27</v>
      </c>
      <c r="M23" s="96">
        <v>0</v>
      </c>
      <c r="N23" s="97"/>
      <c r="O23" s="97"/>
      <c r="P23" s="97"/>
      <c r="Q23" s="97"/>
      <c r="R23" s="97"/>
      <c r="S23" s="97"/>
      <c r="T23" s="97"/>
      <c r="U23" s="97"/>
      <c r="V23" s="97"/>
      <c r="W23" s="97"/>
      <c r="X23" s="98">
        <f>SUM(N23,P23,R23,T23,V23)</f>
        <v>0</v>
      </c>
      <c r="Y23" s="98">
        <f>SUM(O23,Q23,S23,U23,W23)</f>
        <v>0</v>
      </c>
    </row>
    <row r="24" spans="1:27" ht="156" x14ac:dyDescent="0.15">
      <c r="A24" s="94" t="s">
        <v>44</v>
      </c>
      <c r="B24" s="99" t="s">
        <v>140</v>
      </c>
      <c r="C24" s="67" t="s">
        <v>63</v>
      </c>
      <c r="D24" s="67" t="s">
        <v>77</v>
      </c>
      <c r="E24" s="67" t="s">
        <v>134</v>
      </c>
      <c r="F24" s="67" t="s">
        <v>50</v>
      </c>
      <c r="G24" s="79" t="s">
        <v>105</v>
      </c>
      <c r="H24" s="79" t="s">
        <v>106</v>
      </c>
      <c r="I24" s="94" t="s">
        <v>107</v>
      </c>
      <c r="J24" s="95" t="s">
        <v>26</v>
      </c>
      <c r="K24" s="94" t="s">
        <v>41</v>
      </c>
      <c r="L24" s="95" t="s">
        <v>27</v>
      </c>
      <c r="M24" s="96">
        <v>0</v>
      </c>
      <c r="N24" s="97"/>
      <c r="O24" s="97"/>
      <c r="P24" s="97"/>
      <c r="Q24" s="97"/>
      <c r="R24" s="97"/>
      <c r="S24" s="97"/>
      <c r="T24" s="97"/>
      <c r="U24" s="97"/>
      <c r="V24" s="97"/>
      <c r="W24" s="97"/>
      <c r="X24" s="98">
        <f t="shared" ref="X24:X27" si="2">SUM(N24,P24,R24,T24,V24)</f>
        <v>0</v>
      </c>
      <c r="Y24" s="98">
        <f t="shared" ref="Y24:Y25" si="3">SUM(O24,Q24,S24,U24,W24)</f>
        <v>0</v>
      </c>
    </row>
    <row r="25" spans="1:27" ht="168" x14ac:dyDescent="0.15">
      <c r="A25" s="94" t="s">
        <v>45</v>
      </c>
      <c r="B25" s="99" t="s">
        <v>141</v>
      </c>
      <c r="C25" s="67" t="s">
        <v>63</v>
      </c>
      <c r="D25" s="67" t="s">
        <v>126</v>
      </c>
      <c r="E25" s="67" t="s">
        <v>127</v>
      </c>
      <c r="F25" s="67" t="s">
        <v>50</v>
      </c>
      <c r="G25" s="79"/>
      <c r="H25" s="79" t="s">
        <v>108</v>
      </c>
      <c r="I25" s="94" t="s">
        <v>109</v>
      </c>
      <c r="J25" s="95" t="s">
        <v>26</v>
      </c>
      <c r="K25" s="94" t="s">
        <v>30</v>
      </c>
      <c r="L25" s="95" t="s">
        <v>27</v>
      </c>
      <c r="M25" s="96">
        <v>0</v>
      </c>
      <c r="N25" s="97"/>
      <c r="O25" s="97"/>
      <c r="P25" s="97"/>
      <c r="Q25" s="97"/>
      <c r="R25" s="97"/>
      <c r="S25" s="97"/>
      <c r="T25" s="97"/>
      <c r="U25" s="97"/>
      <c r="V25" s="97"/>
      <c r="W25" s="97"/>
      <c r="X25" s="98">
        <f t="shared" si="2"/>
        <v>0</v>
      </c>
      <c r="Y25" s="98">
        <f t="shared" si="3"/>
        <v>0</v>
      </c>
    </row>
    <row r="26" spans="1:27" ht="168" x14ac:dyDescent="0.15">
      <c r="A26" s="94" t="s">
        <v>83</v>
      </c>
      <c r="B26" s="99" t="s">
        <v>142</v>
      </c>
      <c r="C26" s="67" t="s">
        <v>65</v>
      </c>
      <c r="D26" s="67" t="s">
        <v>77</v>
      </c>
      <c r="E26" s="67" t="s">
        <v>84</v>
      </c>
      <c r="F26" s="67"/>
      <c r="G26" s="79" t="s">
        <v>111</v>
      </c>
      <c r="H26" s="79" t="s">
        <v>112</v>
      </c>
      <c r="I26" s="95" t="s">
        <v>113</v>
      </c>
      <c r="J26" s="95" t="s">
        <v>26</v>
      </c>
      <c r="K26" s="94"/>
      <c r="L26" s="95" t="s">
        <v>27</v>
      </c>
      <c r="M26" s="96"/>
      <c r="N26" s="97"/>
      <c r="O26" s="97"/>
      <c r="P26" s="97"/>
      <c r="Q26" s="97"/>
      <c r="R26" s="97"/>
      <c r="S26" s="97"/>
      <c r="T26" s="97"/>
      <c r="U26" s="97"/>
      <c r="V26" s="97"/>
      <c r="W26" s="97"/>
      <c r="X26" s="98"/>
      <c r="Y26" s="98"/>
    </row>
    <row r="27" spans="1:27" ht="156" x14ac:dyDescent="0.15">
      <c r="A27" s="100" t="s">
        <v>55</v>
      </c>
      <c r="B27" s="99" t="s">
        <v>148</v>
      </c>
      <c r="C27" s="67" t="s">
        <v>65</v>
      </c>
      <c r="D27" s="67" t="s">
        <v>126</v>
      </c>
      <c r="E27" s="67" t="s">
        <v>138</v>
      </c>
      <c r="F27" s="67" t="s">
        <v>53</v>
      </c>
      <c r="G27" s="79"/>
      <c r="H27" s="79" t="s">
        <v>110</v>
      </c>
      <c r="I27" s="95" t="s">
        <v>56</v>
      </c>
      <c r="J27" s="95" t="s">
        <v>26</v>
      </c>
      <c r="K27" s="94" t="s">
        <v>35</v>
      </c>
      <c r="L27" s="95" t="s">
        <v>27</v>
      </c>
      <c r="M27" s="96">
        <v>0</v>
      </c>
      <c r="N27" s="97">
        <v>0</v>
      </c>
      <c r="O27" s="97">
        <v>0</v>
      </c>
      <c r="P27" s="97">
        <v>0</v>
      </c>
      <c r="Q27" s="97">
        <v>0</v>
      </c>
      <c r="R27" s="97">
        <v>4</v>
      </c>
      <c r="S27" s="97">
        <v>2</v>
      </c>
      <c r="T27" s="97">
        <v>2</v>
      </c>
      <c r="U27" s="97">
        <v>0</v>
      </c>
      <c r="V27" s="97">
        <v>0</v>
      </c>
      <c r="W27" s="97">
        <v>0</v>
      </c>
      <c r="X27" s="98">
        <f t="shared" si="2"/>
        <v>6</v>
      </c>
      <c r="Y27" s="98">
        <f>SUM(O27,Q27,S27,U27,W27)</f>
        <v>2</v>
      </c>
    </row>
    <row r="28" spans="1:27" x14ac:dyDescent="0.15">
      <c r="A28" s="101" t="s">
        <v>72</v>
      </c>
      <c r="B28" s="101"/>
      <c r="C28" s="101"/>
      <c r="D28" s="101"/>
      <c r="E28" s="101"/>
      <c r="F28" s="101"/>
      <c r="G28" s="101"/>
      <c r="H28" s="101"/>
      <c r="I28" s="101"/>
      <c r="J28" s="101"/>
      <c r="K28" s="101"/>
      <c r="L28" s="101"/>
      <c r="M28" s="96"/>
      <c r="N28" s="97"/>
      <c r="O28" s="97"/>
      <c r="P28" s="97"/>
      <c r="Q28" s="97"/>
      <c r="R28" s="97"/>
      <c r="S28" s="97"/>
      <c r="T28" s="97"/>
      <c r="U28" s="97"/>
      <c r="V28" s="97"/>
      <c r="W28" s="97"/>
      <c r="X28" s="98"/>
      <c r="Y28" s="98"/>
    </row>
    <row r="29" spans="1:27" x14ac:dyDescent="0.15">
      <c r="A29" s="101" t="s">
        <v>73</v>
      </c>
      <c r="B29" s="101"/>
      <c r="C29" s="101"/>
      <c r="D29" s="101"/>
      <c r="E29" s="101"/>
      <c r="F29" s="101"/>
      <c r="G29" s="101"/>
      <c r="H29" s="101"/>
      <c r="I29" s="101"/>
      <c r="J29" s="101"/>
      <c r="K29" s="101"/>
      <c r="L29" s="101"/>
      <c r="M29" s="96"/>
      <c r="N29" s="97"/>
      <c r="O29" s="97"/>
      <c r="P29" s="97"/>
      <c r="Q29" s="97"/>
      <c r="R29" s="97"/>
      <c r="S29" s="97"/>
      <c r="T29" s="97"/>
      <c r="U29" s="97"/>
      <c r="V29" s="97"/>
      <c r="W29" s="97"/>
      <c r="X29" s="98"/>
      <c r="Y29" s="98"/>
    </row>
    <row r="30" spans="1:27" x14ac:dyDescent="0.15">
      <c r="A30" s="102"/>
      <c r="B30" s="102"/>
      <c r="C30" s="102"/>
      <c r="D30" s="102"/>
      <c r="E30" s="102"/>
      <c r="F30" s="102"/>
      <c r="G30" s="102"/>
      <c r="H30" s="102"/>
      <c r="I30" s="102"/>
      <c r="J30" s="102"/>
      <c r="K30" s="102"/>
      <c r="L30" s="102"/>
      <c r="M30" s="96"/>
      <c r="N30" s="97"/>
      <c r="O30" s="97"/>
      <c r="P30" s="97"/>
      <c r="Q30" s="97"/>
      <c r="R30" s="97"/>
      <c r="S30" s="97"/>
      <c r="T30" s="97"/>
      <c r="U30" s="97"/>
      <c r="V30" s="97"/>
      <c r="W30" s="97"/>
      <c r="X30" s="98"/>
      <c r="Y30" s="98"/>
    </row>
    <row r="31" spans="1:27" ht="156" x14ac:dyDescent="0.15">
      <c r="A31" s="100" t="s">
        <v>74</v>
      </c>
      <c r="B31" s="99" t="s">
        <v>146</v>
      </c>
      <c r="C31" s="103" t="s">
        <v>67</v>
      </c>
      <c r="D31" s="103" t="s">
        <v>82</v>
      </c>
      <c r="E31" s="103" t="s">
        <v>85</v>
      </c>
      <c r="F31" s="103"/>
      <c r="G31" s="103" t="s">
        <v>114</v>
      </c>
      <c r="H31" s="103">
        <v>150</v>
      </c>
      <c r="I31" s="103">
        <v>350</v>
      </c>
      <c r="J31" s="103" t="s">
        <v>26</v>
      </c>
      <c r="K31" s="103" t="s">
        <v>135</v>
      </c>
      <c r="L31" s="103" t="s">
        <v>27</v>
      </c>
      <c r="M31" s="96"/>
      <c r="N31" s="97"/>
      <c r="O31" s="97"/>
      <c r="P31" s="97"/>
      <c r="Q31" s="97"/>
      <c r="R31" s="97"/>
      <c r="S31" s="97"/>
      <c r="T31" s="97"/>
      <c r="U31" s="97"/>
      <c r="V31" s="97"/>
      <c r="W31" s="97"/>
      <c r="X31" s="98"/>
      <c r="Y31" s="98"/>
    </row>
    <row r="32" spans="1:27" x14ac:dyDescent="0.15">
      <c r="A32" s="104" t="s">
        <v>57</v>
      </c>
      <c r="B32" s="104"/>
      <c r="C32" s="104"/>
      <c r="D32" s="104"/>
      <c r="E32" s="104"/>
      <c r="F32" s="104"/>
      <c r="G32" s="104"/>
      <c r="H32" s="104"/>
      <c r="I32" s="104"/>
      <c r="J32" s="104"/>
      <c r="K32" s="104"/>
      <c r="L32" s="104"/>
      <c r="M32" s="105"/>
      <c r="N32" s="90"/>
      <c r="O32" s="90"/>
      <c r="P32" s="90"/>
      <c r="Q32" s="90"/>
      <c r="R32" s="90"/>
      <c r="S32" s="90"/>
      <c r="T32" s="90"/>
      <c r="U32" s="90"/>
      <c r="V32" s="90"/>
      <c r="W32" s="90"/>
      <c r="X32" s="90"/>
      <c r="Y32" s="90"/>
      <c r="Z32" s="90"/>
      <c r="AA32" s="90"/>
    </row>
    <row r="33" spans="1:27" ht="15" customHeight="1" x14ac:dyDescent="0.15">
      <c r="A33" s="106" t="s">
        <v>58</v>
      </c>
      <c r="B33" s="106"/>
      <c r="C33" s="106"/>
      <c r="D33" s="106"/>
      <c r="E33" s="106"/>
      <c r="F33" s="106"/>
      <c r="G33" s="106"/>
      <c r="H33" s="106"/>
      <c r="I33" s="106"/>
      <c r="J33" s="106"/>
      <c r="K33" s="106"/>
      <c r="L33" s="106"/>
      <c r="M33" s="107"/>
      <c r="N33" s="90"/>
      <c r="O33" s="90"/>
      <c r="P33" s="90"/>
      <c r="Q33" s="90"/>
      <c r="R33" s="90"/>
      <c r="S33" s="90"/>
      <c r="T33" s="90"/>
      <c r="U33" s="90"/>
      <c r="V33" s="90"/>
      <c r="W33" s="90"/>
      <c r="X33" s="90"/>
      <c r="Y33" s="90"/>
      <c r="Z33" s="90"/>
      <c r="AA33" s="90"/>
    </row>
    <row r="34" spans="1:27" ht="180" x14ac:dyDescent="0.15">
      <c r="A34" s="94" t="s">
        <v>71</v>
      </c>
      <c r="B34" s="99" t="s">
        <v>147</v>
      </c>
      <c r="C34" s="67" t="s">
        <v>67</v>
      </c>
      <c r="D34" s="67" t="s">
        <v>82</v>
      </c>
      <c r="E34" s="67" t="s">
        <v>86</v>
      </c>
      <c r="F34" s="67" t="s">
        <v>66</v>
      </c>
      <c r="G34" s="79"/>
      <c r="H34" s="79" t="s">
        <v>115</v>
      </c>
      <c r="I34" s="95" t="s">
        <v>116</v>
      </c>
      <c r="J34" s="95" t="s">
        <v>26</v>
      </c>
      <c r="K34" s="94" t="s">
        <v>135</v>
      </c>
      <c r="L34" s="95" t="s">
        <v>27</v>
      </c>
      <c r="M34" s="96">
        <v>0</v>
      </c>
      <c r="X34" s="98">
        <f t="shared" ref="X34" si="4">SUM(N34,P34,R34,T34,V34)</f>
        <v>0</v>
      </c>
      <c r="Y34" s="98">
        <f>SUM(O34,Q34,S34,U34,W34)</f>
        <v>0</v>
      </c>
    </row>
    <row r="35" spans="1:27" x14ac:dyDescent="0.15">
      <c r="A35" s="108" t="s">
        <v>87</v>
      </c>
      <c r="B35" s="108"/>
      <c r="C35" s="108"/>
      <c r="D35" s="108"/>
      <c r="E35" s="108"/>
      <c r="F35" s="108"/>
      <c r="G35" s="108"/>
      <c r="H35" s="108"/>
      <c r="I35" s="108"/>
      <c r="J35" s="108"/>
      <c r="K35" s="108"/>
      <c r="L35" s="108"/>
      <c r="M35" s="26"/>
      <c r="N35" s="109"/>
      <c r="O35" s="109"/>
      <c r="P35" s="109"/>
      <c r="Q35" s="109"/>
      <c r="R35" s="109"/>
      <c r="S35" s="109"/>
      <c r="T35" s="109"/>
      <c r="U35" s="109"/>
      <c r="V35" s="109"/>
      <c r="W35" s="109"/>
      <c r="X35" s="109"/>
      <c r="Y35" s="109"/>
      <c r="Z35" s="109"/>
      <c r="AA35" s="109"/>
    </row>
    <row r="36" spans="1:27" x14ac:dyDescent="0.15">
      <c r="A36" s="108" t="s">
        <v>88</v>
      </c>
      <c r="B36" s="108"/>
      <c r="C36" s="108"/>
      <c r="D36" s="108"/>
      <c r="E36" s="108"/>
      <c r="F36" s="108"/>
      <c r="G36" s="108"/>
      <c r="H36" s="108"/>
      <c r="I36" s="108"/>
      <c r="J36" s="108"/>
      <c r="K36" s="108"/>
      <c r="L36" s="108"/>
      <c r="M36" s="26">
        <v>0</v>
      </c>
      <c r="N36" s="110">
        <v>0</v>
      </c>
      <c r="O36" s="110">
        <v>0</v>
      </c>
      <c r="P36" s="110">
        <v>0</v>
      </c>
      <c r="Q36" s="110">
        <v>0</v>
      </c>
      <c r="R36" s="110">
        <v>26499</v>
      </c>
      <c r="S36" s="110">
        <v>26499</v>
      </c>
      <c r="T36" s="110">
        <v>28000</v>
      </c>
      <c r="U36" s="110"/>
      <c r="V36" s="110">
        <v>30000</v>
      </c>
      <c r="W36" s="110"/>
      <c r="X36" s="110"/>
      <c r="Y36" s="110"/>
      <c r="Z36" s="110"/>
      <c r="AA36" s="110"/>
    </row>
    <row r="37" spans="1:27" ht="36" x14ac:dyDescent="0.15">
      <c r="F37" s="111" t="s">
        <v>89</v>
      </c>
      <c r="G37" s="111"/>
      <c r="H37" s="111"/>
      <c r="M37" s="26">
        <v>0</v>
      </c>
      <c r="N37" s="28">
        <v>0</v>
      </c>
      <c r="O37" s="28">
        <v>0</v>
      </c>
      <c r="P37" s="28">
        <v>0</v>
      </c>
      <c r="Q37" s="28">
        <v>0</v>
      </c>
      <c r="R37" s="28">
        <v>26499</v>
      </c>
      <c r="S37" s="28">
        <v>26499</v>
      </c>
      <c r="T37" s="28">
        <v>28000</v>
      </c>
      <c r="U37" s="28">
        <v>0</v>
      </c>
      <c r="V37" s="28">
        <v>30000</v>
      </c>
      <c r="W37" s="28">
        <v>0</v>
      </c>
    </row>
  </sheetData>
  <mergeCells count="13">
    <mergeCell ref="A35:L35"/>
    <mergeCell ref="A36:L36"/>
    <mergeCell ref="N11:AA11"/>
    <mergeCell ref="A13:L13"/>
    <mergeCell ref="A21:L21"/>
    <mergeCell ref="A22:L22"/>
    <mergeCell ref="A32:L32"/>
    <mergeCell ref="A33:L33"/>
    <mergeCell ref="A11:L11"/>
    <mergeCell ref="A17:L17"/>
    <mergeCell ref="A18:L18"/>
    <mergeCell ref="A28:L28"/>
    <mergeCell ref="A29:L29"/>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61AB4002-618F-1841-81D5-D0A4BCB9636C}">
          <x14:formula1>
            <xm:f>'Thematic Areas'!$A$2:$A$7</xm:f>
          </x14:formula1>
          <xm:sqref>C23:C27 C15:C16 C19:C20 C34</xm:sqref>
        </x14:dataValidation>
        <x14:dataValidation type="list" allowBlank="1" showInputMessage="1" showErrorMessage="1" xr:uid="{CF90DDC5-FD5E-7145-96FA-9420063E4049}">
          <x14:formula1>
            <xm:f>'Thematic Areas'!$B$2:$B$8</xm:f>
          </x14:formula1>
          <xm:sqref>F23:F27 F34:G34 F15:F16 F19:F20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824B1-5946-2245-864E-80E6F6F2239E}">
  <dimension ref="A1:B8"/>
  <sheetViews>
    <sheetView workbookViewId="0">
      <selection activeCell="A8" sqref="A8"/>
    </sheetView>
  </sheetViews>
  <sheetFormatPr baseColWidth="10" defaultColWidth="79.6640625" defaultRowHeight="15" x14ac:dyDescent="0.2"/>
  <sheetData>
    <row r="1" spans="1:2" x14ac:dyDescent="0.2">
      <c r="A1" s="1" t="s">
        <v>48</v>
      </c>
      <c r="B1" s="1" t="s">
        <v>47</v>
      </c>
    </row>
    <row r="2" spans="1:2" ht="16" x14ac:dyDescent="0.2">
      <c r="A2" s="2" t="s">
        <v>61</v>
      </c>
      <c r="B2" t="s">
        <v>49</v>
      </c>
    </row>
    <row r="3" spans="1:2" ht="16" x14ac:dyDescent="0.2">
      <c r="A3" s="2" t="s">
        <v>62</v>
      </c>
      <c r="B3" t="s">
        <v>50</v>
      </c>
    </row>
    <row r="4" spans="1:2" ht="16" x14ac:dyDescent="0.2">
      <c r="A4" s="2" t="s">
        <v>63</v>
      </c>
      <c r="B4" t="s">
        <v>51</v>
      </c>
    </row>
    <row r="5" spans="1:2" ht="16" x14ac:dyDescent="0.2">
      <c r="A5" s="2" t="s">
        <v>64</v>
      </c>
      <c r="B5" t="s">
        <v>52</v>
      </c>
    </row>
    <row r="6" spans="1:2" ht="16" x14ac:dyDescent="0.2">
      <c r="A6" s="2" t="s">
        <v>65</v>
      </c>
      <c r="B6" t="s">
        <v>53</v>
      </c>
    </row>
    <row r="7" spans="1:2" ht="16" x14ac:dyDescent="0.2">
      <c r="A7" s="2" t="s">
        <v>67</v>
      </c>
      <c r="B7" t="s">
        <v>54</v>
      </c>
    </row>
    <row r="8" spans="1:2" x14ac:dyDescent="0.2">
      <c r="B8"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2CA76-9142-4B4C-B9DC-52979976564A}">
  <dimension ref="A1:B6"/>
  <sheetViews>
    <sheetView zoomScale="218" zoomScaleNormal="218" workbookViewId="0">
      <selection activeCell="C6" sqref="C6"/>
    </sheetView>
  </sheetViews>
  <sheetFormatPr baseColWidth="10" defaultColWidth="40" defaultRowHeight="15" x14ac:dyDescent="0.2"/>
  <cols>
    <col min="1" max="1" width="6.1640625" bestFit="1" customWidth="1"/>
  </cols>
  <sheetData>
    <row r="1" spans="1:2" x14ac:dyDescent="0.2">
      <c r="A1" s="3" t="s">
        <v>128</v>
      </c>
      <c r="B1" s="3" t="s">
        <v>129</v>
      </c>
    </row>
    <row r="2" spans="1:2" ht="25" x14ac:dyDescent="0.2">
      <c r="A2" s="3">
        <v>1</v>
      </c>
      <c r="B2" s="4" t="s">
        <v>130</v>
      </c>
    </row>
    <row r="3" spans="1:2" ht="25" x14ac:dyDescent="0.2">
      <c r="A3" s="3">
        <v>2</v>
      </c>
      <c r="B3" s="4" t="s">
        <v>131</v>
      </c>
    </row>
    <row r="4" spans="1:2" ht="37" x14ac:dyDescent="0.2">
      <c r="A4" s="3">
        <v>3</v>
      </c>
      <c r="B4" s="4" t="s">
        <v>132</v>
      </c>
    </row>
    <row r="5" spans="1:2" ht="37" x14ac:dyDescent="0.2">
      <c r="A5" s="3">
        <v>4</v>
      </c>
      <c r="B5" s="4" t="s">
        <v>133</v>
      </c>
    </row>
    <row r="6" spans="1:2" x14ac:dyDescent="0.2">
      <c r="A6" s="3">
        <v>5</v>
      </c>
      <c r="B6" s="4"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B5E1-3A99-7748-B79A-31FA0A5B8EA0}">
  <dimension ref="A1:B6"/>
  <sheetViews>
    <sheetView zoomScale="211" zoomScaleNormal="211" workbookViewId="0">
      <selection sqref="A1:B6"/>
    </sheetView>
  </sheetViews>
  <sheetFormatPr baseColWidth="10" defaultRowHeight="11" x14ac:dyDescent="0.15"/>
  <cols>
    <col min="1" max="1" width="6.5" style="3" customWidth="1"/>
    <col min="2" max="2" width="66" style="3" customWidth="1"/>
    <col min="3" max="16384" width="10.83203125" style="3"/>
  </cols>
  <sheetData>
    <row r="1" spans="1:2" x14ac:dyDescent="0.15">
      <c r="A1" s="3" t="s">
        <v>128</v>
      </c>
      <c r="B1" s="3" t="s">
        <v>129</v>
      </c>
    </row>
    <row r="2" spans="1:2" ht="12" x14ac:dyDescent="0.15">
      <c r="A2" s="3">
        <v>1</v>
      </c>
      <c r="B2" s="4" t="s">
        <v>130</v>
      </c>
    </row>
    <row r="3" spans="1:2" ht="12" x14ac:dyDescent="0.15">
      <c r="A3" s="3">
        <v>2</v>
      </c>
      <c r="B3" s="4" t="s">
        <v>131</v>
      </c>
    </row>
    <row r="4" spans="1:2" ht="24" x14ac:dyDescent="0.15">
      <c r="A4" s="3">
        <v>3</v>
      </c>
      <c r="B4" s="4" t="s">
        <v>132</v>
      </c>
    </row>
    <row r="5" spans="1:2" ht="24" x14ac:dyDescent="0.15">
      <c r="A5" s="3">
        <v>4</v>
      </c>
      <c r="B5" s="4" t="s">
        <v>133</v>
      </c>
    </row>
    <row r="6" spans="1:2" ht="12" x14ac:dyDescent="0.15">
      <c r="A6" s="3">
        <v>5</v>
      </c>
      <c r="B6" s="4"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lcf76f155ced4ddcb4097134ff3c332f xmlns="d9cf0e28-81d2-4dc7-8b10-820d80ed680d">
      <Terms xmlns="http://schemas.microsoft.com/office/infopath/2007/PartnerControls"/>
    </lcf76f155ced4ddcb4097134ff3c332f>
    <OfficeCountry xmlns="d9cf0e28-81d2-4dc7-8b10-820d80ed680d">B0412 - Lao - Vientiane</OfficeCountry>
    <DocumentStatus xmlns="d9cf0e28-81d2-4dc7-8b10-820d80ed680d">Draft</DocumentStatus>
    <DocCoverageEndDate xmlns="d9cf0e28-81d2-4dc7-8b10-820d80ed680d">2028-12-31T05:00:00+00:00</DocCoverageEndDate>
    <EventDate xmlns="d9cf0e28-81d2-4dc7-8b10-820d80ed680d" xsi:nil="true"/>
    <ProjectDocumentTypes xmlns="d9cf0e28-81d2-4dc7-8b10-820d80ed680d" xsi:nil="true"/>
    <FunctionalArea xmlns="d9cf0e28-81d2-4dc7-8b10-820d80ed680d">Programme and Project</FunctionalArea>
    <FileNameDescription xmlns="d9cf0e28-81d2-4dc7-8b10-820d80ed680d" xsi:nil="true"/>
    <ProjectNumber xmlns="d9cf0e28-81d2-4dc7-8b10-820d80ed680d">01004260</ProjectNumber>
    <DocumentType xmlns="d9cf0e28-81d2-4dc7-8b10-820d80ed680d">Project Document (Prodoc)</DocumentType>
    <Language xmlns="d9cf0e28-81d2-4dc7-8b10-820d80ed680d">English</Language>
    <AuthorName xmlns="d9cf0e28-81d2-4dc7-8b10-820d80ed680d">UNDP</AuthorName>
    <DocumentCategory xmlns="d9cf0e28-81d2-4dc7-8b10-820d80ed680d">Project</DocumentCategory>
    <OperatingUnit xmlns="d9cf0e28-81d2-4dc7-8b10-820d80ed680d">UNDP-LAO</OperatingUnit>
    <FocusArea xmlns="d9cf0e28-81d2-4dc7-8b10-820d80ed680d" xsi:nil="true"/>
    <DocCoverageStartDate xmlns="d9cf0e28-81d2-4dc7-8b10-820d80ed680d">2026-01-01T05:00:00+00:00</DocCoverageStartDate>
    <FileClassificationMode xmlns="d9cf0e28-81d2-4dc7-8b10-820d80ed680d">Public</FileClassificationMode>
    <OutputNumber xmlns="d9cf0e28-81d2-4dc7-8b10-820d80ed68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9EB36D-F0FF-4B1B-86C0-436495AB644C}">
  <ds:schemaRefs>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purl.org/dc/terms/"/>
    <ds:schemaRef ds:uri="http://schemas.microsoft.com/office/infopath/2007/PartnerControls"/>
    <ds:schemaRef ds:uri="da1e27e7-c160-4648-80cd-ed55065296db"/>
    <ds:schemaRef ds:uri="100f8da5-0020-4776-8e36-1766102da9a4"/>
  </ds:schemaRefs>
</ds:datastoreItem>
</file>

<file path=customXml/itemProps2.xml><?xml version="1.0" encoding="utf-8"?>
<ds:datastoreItem xmlns:ds="http://schemas.openxmlformats.org/officeDocument/2006/customXml" ds:itemID="{2ABD3FF2-3F57-426B-AD4C-78BA1D3F6548}">
  <ds:schemaRefs>
    <ds:schemaRef ds:uri="http://schemas.microsoft.com/sharepoint/v3/contenttype/forms"/>
  </ds:schemaRefs>
</ds:datastoreItem>
</file>

<file path=customXml/itemProps3.xml><?xml version="1.0" encoding="utf-8"?>
<ds:datastoreItem xmlns:ds="http://schemas.openxmlformats.org/officeDocument/2006/customXml" ds:itemID="{957FCD98-759E-4EAE-A6C3-F5C26B0314F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Project Indicators</vt:lpstr>
      <vt:lpstr>Thematic Areas</vt:lpstr>
      <vt:lpstr>Outcomes</vt:lpstr>
      <vt:lpstr>Outputs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Khandsuren Tumendemberel</dc:creator>
  <cp:keywords/>
  <dc:description/>
  <cp:lastModifiedBy>Bounmy Phommakone</cp:lastModifiedBy>
  <cp:revision/>
  <dcterms:created xsi:type="dcterms:W3CDTF">2022-11-09T06:33:19Z</dcterms:created>
  <dcterms:modified xsi:type="dcterms:W3CDTF">2026-07-22T07:44:33Z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